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-315" windowWidth="13680" windowHeight="9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9" i="1"/>
  <c r="C192"/>
  <c r="I17"/>
  <c r="I54"/>
  <c r="I55"/>
  <c r="I53"/>
  <c r="D56"/>
  <c r="E56"/>
  <c r="F56"/>
  <c r="G56"/>
  <c r="H56"/>
  <c r="C56"/>
  <c r="I44"/>
  <c r="I27"/>
  <c r="I28"/>
  <c r="I29"/>
  <c r="C30"/>
  <c r="I16"/>
  <c r="C19"/>
  <c r="H51"/>
  <c r="G51"/>
  <c r="F51"/>
  <c r="E51"/>
  <c r="D51"/>
  <c r="C51"/>
  <c r="I50"/>
  <c r="I49"/>
  <c r="I48"/>
  <c r="C217"/>
  <c r="C164"/>
  <c r="C135"/>
  <c r="C111"/>
  <c r="I38"/>
  <c r="C40"/>
  <c r="C12"/>
  <c r="I15"/>
  <c r="I18"/>
  <c r="D19"/>
  <c r="E19"/>
  <c r="F19"/>
  <c r="G19"/>
  <c r="H19"/>
  <c r="I14"/>
  <c r="I10"/>
  <c r="I11"/>
  <c r="D12"/>
  <c r="E12"/>
  <c r="F12"/>
  <c r="G12"/>
  <c r="H12"/>
  <c r="I9"/>
  <c r="I22"/>
  <c r="D46"/>
  <c r="E46"/>
  <c r="F46"/>
  <c r="G46"/>
  <c r="H46"/>
  <c r="I42"/>
  <c r="I43"/>
  <c r="I45"/>
  <c r="C46"/>
  <c r="I39"/>
  <c r="G40"/>
  <c r="H40"/>
  <c r="D40"/>
  <c r="E40"/>
  <c r="F40"/>
  <c r="I37"/>
  <c r="D35"/>
  <c r="E35"/>
  <c r="F35"/>
  <c r="G35"/>
  <c r="H35"/>
  <c r="I32"/>
  <c r="I33"/>
  <c r="I34"/>
  <c r="C35"/>
  <c r="D30"/>
  <c r="E30"/>
  <c r="F30"/>
  <c r="G30"/>
  <c r="H30"/>
  <c r="I26"/>
  <c r="D24"/>
  <c r="E24"/>
  <c r="F24"/>
  <c r="G24"/>
  <c r="H24"/>
  <c r="I21"/>
  <c r="I23"/>
  <c r="C24"/>
  <c r="I56" l="1"/>
  <c r="I51"/>
  <c r="I30"/>
  <c r="I19"/>
  <c r="I40"/>
  <c r="I35"/>
  <c r="I24"/>
  <c r="I12"/>
  <c r="I46"/>
</calcChain>
</file>

<file path=xl/sharedStrings.xml><?xml version="1.0" encoding="utf-8"?>
<sst xmlns="http://schemas.openxmlformats.org/spreadsheetml/2006/main" count="321" uniqueCount="158">
  <si>
    <t>Prec.1</t>
  </si>
  <si>
    <t>Prec.2</t>
  </si>
  <si>
    <t>Prec.3</t>
  </si>
  <si>
    <t>Prec.4</t>
  </si>
  <si>
    <t>Prec.5</t>
  </si>
  <si>
    <t>Prec.6</t>
  </si>
  <si>
    <t>Totals</t>
  </si>
  <si>
    <t>Blanks</t>
  </si>
  <si>
    <t>Total</t>
  </si>
  <si>
    <t>Town Meeting Members</t>
  </si>
  <si>
    <t>Total Registered Voters</t>
  </si>
  <si>
    <t>JOSEPH MARKARIAN, JR</t>
  </si>
  <si>
    <t>JAREN LANDEN</t>
  </si>
  <si>
    <t>PAUL MINSKY</t>
  </si>
  <si>
    <t>TOTAL</t>
  </si>
  <si>
    <t>PRECINCT 1</t>
  </si>
  <si>
    <t>PRECINCT 2</t>
  </si>
  <si>
    <t>PRECINCT 3</t>
  </si>
  <si>
    <t>PRECINCT 4</t>
  </si>
  <si>
    <t>PRECINCT 5</t>
  </si>
  <si>
    <t>PRECINCT 6</t>
  </si>
  <si>
    <t>MODERATOR</t>
  </si>
  <si>
    <t>BOARD OF SELECTMEN</t>
  </si>
  <si>
    <t>BOARD OF ASSESSORS</t>
  </si>
  <si>
    <t>SCHOOL COMMITTEE</t>
  </si>
  <si>
    <t>TRUSTEE OF THE PUBLIC LIBRARY</t>
  </si>
  <si>
    <t>BOARD OF HEALTH</t>
  </si>
  <si>
    <t>PLANNING BOARD</t>
  </si>
  <si>
    <t>HOUSING AUTHORITY</t>
  </si>
  <si>
    <t>WILLIAM A. TRAVASCIO</t>
  </si>
  <si>
    <t>FREDRIC A. PHILLIPS</t>
  </si>
  <si>
    <t>All Others</t>
  </si>
  <si>
    <t>RAYMOND PATALANO</t>
  </si>
  <si>
    <t>NAOMI R. DREEBEN</t>
  </si>
  <si>
    <t>WILLIAM C. SULLIVAN</t>
  </si>
  <si>
    <t>GARGI B. COOPER</t>
  </si>
  <si>
    <t>SUZANNE WRIGHT</t>
  </si>
  <si>
    <t>HERRICK WALES</t>
  </si>
  <si>
    <t>MARTHA DANSDILL</t>
  </si>
  <si>
    <t>CLINTON BENCH</t>
  </si>
  <si>
    <t>JAMES L. HUGHES, JR.</t>
  </si>
  <si>
    <t>JAMES G. LOMBARD</t>
  </si>
  <si>
    <t>DIGNA SCOTT SAAD</t>
  </si>
  <si>
    <t>ELIZABETH VERONICA DAVIS</t>
  </si>
  <si>
    <t>ROBERT CHAVEZ</t>
  </si>
  <si>
    <t>THOMAS F. ROGERS</t>
  </si>
  <si>
    <t>RHODA MORSE</t>
  </si>
  <si>
    <t>JEREMY DAVIS</t>
  </si>
  <si>
    <t>ALICEANNE B. GRIFFIN</t>
  </si>
  <si>
    <t>SHEILA KEARNEY</t>
  </si>
  <si>
    <t>DOUGLAS WHITTIER</t>
  </si>
  <si>
    <t>JORGE A. BRIONES, JR.</t>
  </si>
  <si>
    <t>LEE A. BARTLETT-GENEST</t>
  </si>
  <si>
    <t>NEIL MONTAGUE</t>
  </si>
  <si>
    <t>DON PINKERTON</t>
  </si>
  <si>
    <t>CHARLES W. DELLOIACONO, JR.</t>
  </si>
  <si>
    <t>GEORGE E. CHAISSON</t>
  </si>
  <si>
    <t>JOHN ADELMAN</t>
  </si>
  <si>
    <t>LAURA SPATHANAS</t>
  </si>
  <si>
    <t>MICHAEL J. PACI</t>
  </si>
  <si>
    <t>NEAL DUFFY</t>
  </si>
  <si>
    <t>MARK R. CARON</t>
  </si>
  <si>
    <t>JOHN RUGGIERO</t>
  </si>
  <si>
    <t>WILLIAM E. JACKSON</t>
  </si>
  <si>
    <t>PATRICIA KARAMAS RAMSTINE</t>
  </si>
  <si>
    <t>CATHERINE ESTEVERENA</t>
  </si>
  <si>
    <t>EDWARD MULVEY</t>
  </si>
  <si>
    <t>JUDITH DUNN</t>
  </si>
  <si>
    <t>DANA SWANSTROM</t>
  </si>
  <si>
    <t>GAIL ROSENBERG</t>
  </si>
  <si>
    <t>ELLEN CHAISSON</t>
  </si>
  <si>
    <t>REBECCA GREENE</t>
  </si>
  <si>
    <t>LORENE JACKSON</t>
  </si>
  <si>
    <t>RICHARD C. SMITH</t>
  </si>
  <si>
    <t>RICHARD FRENKEL</t>
  </si>
  <si>
    <t>AGATHA MORRELL</t>
  </si>
  <si>
    <t>GREGORY MICHAEL D'ANTONA</t>
  </si>
  <si>
    <t>THELMA YOUNG MEISTER</t>
  </si>
  <si>
    <t>STEPHEN M. IANNACCONE</t>
  </si>
  <si>
    <t>JOAN HILARIO</t>
  </si>
  <si>
    <t>KAREN DONAHER</t>
  </si>
  <si>
    <t>JOSEPH J. DOMELOWICZ, JR.</t>
  </si>
  <si>
    <t>DANIEL H. ECCLES</t>
  </si>
  <si>
    <t>RALPH EDWARDS</t>
  </si>
  <si>
    <t>KENNETH ARDON</t>
  </si>
  <si>
    <t>ANTHONY DECHRISTOPHER</t>
  </si>
  <si>
    <t>DEBORAH DAVIS</t>
  </si>
  <si>
    <t>TERRENCE DANSDILL</t>
  </si>
  <si>
    <t>MICHAEL MCCLUNG</t>
  </si>
  <si>
    <t>JENNIFER HONIG</t>
  </si>
  <si>
    <t>GLENN P. PASTER</t>
  </si>
  <si>
    <t>KELLY CUNNINGHAM</t>
  </si>
  <si>
    <t>JER DAVIN JURMA</t>
  </si>
  <si>
    <t>KATIE WYNNE</t>
  </si>
  <si>
    <t>JUSTINA M. OLIVER</t>
  </si>
  <si>
    <t>JOHN CALLAHAN</t>
  </si>
  <si>
    <t>JEANNE LEGER</t>
  </si>
  <si>
    <t>ELIZABETH M. PAPPALARDO</t>
  </si>
  <si>
    <t>EDWARD W. KRIPPENDORF</t>
  </si>
  <si>
    <t>JOSEPH B. SIMONS</t>
  </si>
  <si>
    <t>CINDER MCNERNEY</t>
  </si>
  <si>
    <t>SYDNEY A. PIERCE</t>
  </si>
  <si>
    <t>RICHARD KRAFT</t>
  </si>
  <si>
    <t>IRIS GOLDMAN</t>
  </si>
  <si>
    <t>KATHLEEN M. GREEHAN</t>
  </si>
  <si>
    <t>MICHAEL FALCO</t>
  </si>
  <si>
    <t>MARY H. DECHILLO</t>
  </si>
  <si>
    <t>HEATHER ROMAN MASUCCI</t>
  </si>
  <si>
    <t>STEPHANIE GREENFIELD</t>
  </si>
  <si>
    <t>ROY H. STEINMAN</t>
  </si>
  <si>
    <t>JACK LAWLER</t>
  </si>
  <si>
    <t>DR. IRMA W. ZARINSKY</t>
  </si>
  <si>
    <t>JENNIFER E. FORD</t>
  </si>
  <si>
    <t>MARY ELLEN FLETCHER</t>
  </si>
  <si>
    <t>RUTH K. ROOKS</t>
  </si>
  <si>
    <t>TODD M. PIERCE</t>
  </si>
  <si>
    <t>RICHARD GINDES</t>
  </si>
  <si>
    <t>MERLE D. HYMAN</t>
  </si>
  <si>
    <t>ANTHONY W. CERRA, JR.</t>
  </si>
  <si>
    <t>BARRY GREENFIELD</t>
  </si>
  <si>
    <t>EDWARD CAPLAN</t>
  </si>
  <si>
    <t>GEORGE ROOKS</t>
  </si>
  <si>
    <t>MICHAEL F. CALLAHAN</t>
  </si>
  <si>
    <t>ANNE M. QUAGRELLO</t>
  </si>
  <si>
    <t>SAMI LAWLER</t>
  </si>
  <si>
    <t>JOSEPH D. FORD</t>
  </si>
  <si>
    <t>DIANA CAPLAN</t>
  </si>
  <si>
    <t>JOHN KARWOWSKI</t>
  </si>
  <si>
    <t>SHERYL LEVENSON</t>
  </si>
  <si>
    <t>MARY K. (MAGGIE) GUPTA</t>
  </si>
  <si>
    <t>NORMAN ERLICH</t>
  </si>
  <si>
    <t>STEPHANIE BARTRAM</t>
  </si>
  <si>
    <t>MARY ANN RYAN</t>
  </si>
  <si>
    <t>WILLIAM DANIEL RYAN</t>
  </si>
  <si>
    <t>MARY MICHAEL O'HARE</t>
  </si>
  <si>
    <t>ROBERT H. VANDAM</t>
  </si>
  <si>
    <t>SUSAN JACOBS</t>
  </si>
  <si>
    <t>PAUL E. LEVENSON</t>
  </si>
  <si>
    <t>PETER O. FRISCH</t>
  </si>
  <si>
    <t>EDWARD SELIGMAN</t>
  </si>
  <si>
    <t>MARZIE GALAZKA</t>
  </si>
  <si>
    <t>JEFFREY A. KATZ</t>
  </si>
  <si>
    <t>SETH CAPLAN</t>
  </si>
  <si>
    <t>CAMAY PASCUCCI</t>
  </si>
  <si>
    <t>16% turnout</t>
  </si>
  <si>
    <t>KRISTEN BALDACCI</t>
  </si>
  <si>
    <t>GLENN BARTRAM</t>
  </si>
  <si>
    <t>MARYALICE JOHNSON</t>
  </si>
  <si>
    <t>*</t>
  </si>
  <si>
    <t>MICHAEL DUNN</t>
  </si>
  <si>
    <t>MATTHEW DUNN</t>
  </si>
  <si>
    <t>LUCILLE MCCARTER</t>
  </si>
  <si>
    <t>VICTORIA PULOS</t>
  </si>
  <si>
    <t>ANGELO COLELLA</t>
  </si>
  <si>
    <t>PATRICIA MALPHRUS</t>
  </si>
  <si>
    <t>ALEX SVERKER</t>
  </si>
  <si>
    <t>SHELAGH COSTELLO</t>
  </si>
  <si>
    <t>ASHLEY BURSE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</si>
</sst>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2" borderId="0" xfId="0" applyFill="1"/>
    <xf numFmtId="0" fontId="1" fillId="2" borderId="1" xfId="0" applyFont="1" applyFill="1" applyBorder="1"/>
    <xf numFmtId="0" fontId="0" fillId="0" borderId="2" xfId="0" applyBorder="1"/>
    <xf numFmtId="0" fontId="1" fillId="0" borderId="2" xfId="0" applyFont="1" applyBorder="1"/>
    <xf numFmtId="0" fontId="0" fillId="2" borderId="2" xfId="0" applyFill="1" applyBorder="1"/>
    <xf numFmtId="0" fontId="2" fillId="0" borderId="2" xfId="0" applyFont="1" applyBorder="1"/>
    <xf numFmtId="0" fontId="0" fillId="0" borderId="7" xfId="0" applyBorder="1"/>
    <xf numFmtId="0" fontId="1" fillId="0" borderId="7" xfId="0" applyFont="1" applyBorder="1"/>
    <xf numFmtId="0" fontId="2" fillId="0" borderId="7" xfId="0" applyFont="1" applyBorder="1"/>
    <xf numFmtId="0" fontId="0" fillId="0" borderId="8" xfId="0" applyBorder="1"/>
    <xf numFmtId="0" fontId="1" fillId="0" borderId="8" xfId="0" applyFont="1" applyBorder="1"/>
    <xf numFmtId="0" fontId="2" fillId="0" borderId="8" xfId="0" applyFont="1" applyBorder="1"/>
    <xf numFmtId="0" fontId="1" fillId="2" borderId="7" xfId="0" applyFont="1" applyFill="1" applyBorder="1"/>
    <xf numFmtId="0" fontId="0" fillId="2" borderId="8" xfId="0" applyFill="1" applyBorder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7" xfId="0" applyFont="1" applyFill="1" applyBorder="1"/>
    <xf numFmtId="0" fontId="1" fillId="0" borderId="8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0" fillId="0" borderId="8" xfId="0" applyFill="1" applyBorder="1"/>
    <xf numFmtId="0" fontId="1" fillId="0" borderId="0" xfId="0" applyFont="1" applyFill="1"/>
    <xf numFmtId="0" fontId="1" fillId="0" borderId="13" xfId="0" applyFont="1" applyBorder="1"/>
    <xf numFmtId="0" fontId="1" fillId="3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6" xfId="0" applyFont="1" applyFill="1" applyBorder="1"/>
    <xf numFmtId="0" fontId="1" fillId="0" borderId="0" xfId="0" applyFont="1" applyBorder="1"/>
    <xf numFmtId="0" fontId="2" fillId="0" borderId="0" xfId="0" applyFont="1" applyFill="1" applyAlignment="1">
      <alignment horizontal="left"/>
    </xf>
    <xf numFmtId="0" fontId="0" fillId="0" borderId="7" xfId="0" applyFill="1" applyBorder="1"/>
    <xf numFmtId="0" fontId="2" fillId="0" borderId="7" xfId="0" applyFont="1" applyFill="1" applyBorder="1"/>
    <xf numFmtId="0" fontId="2" fillId="0" borderId="3" xfId="0" applyFont="1" applyFill="1" applyBorder="1" applyAlignment="1">
      <alignment horizontal="left"/>
    </xf>
    <xf numFmtId="0" fontId="1" fillId="3" borderId="7" xfId="0" applyFont="1" applyFill="1" applyBorder="1"/>
    <xf numFmtId="0" fontId="0" fillId="3" borderId="8" xfId="0" applyFill="1" applyBorder="1"/>
    <xf numFmtId="0" fontId="3" fillId="0" borderId="0" xfId="0" applyFont="1" applyFill="1" applyAlignment="1">
      <alignment horizontal="left"/>
    </xf>
    <xf numFmtId="0" fontId="1" fillId="0" borderId="4" xfId="0" applyFont="1" applyFill="1" applyBorder="1"/>
    <xf numFmtId="0" fontId="0" fillId="0" borderId="5" xfId="0" applyFill="1" applyBorder="1"/>
    <xf numFmtId="0" fontId="0" fillId="0" borderId="3" xfId="0" applyFill="1" applyBorder="1" applyAlignment="1">
      <alignment horizontal="left"/>
    </xf>
    <xf numFmtId="0" fontId="0" fillId="0" borderId="0" xfId="0" applyFill="1" applyBorder="1"/>
    <xf numFmtId="0" fontId="1" fillId="3" borderId="3" xfId="0" applyFont="1" applyFill="1" applyBorder="1" applyAlignment="1">
      <alignment horizontal="center"/>
    </xf>
    <xf numFmtId="0" fontId="1" fillId="3" borderId="0" xfId="0" applyFont="1" applyFill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1" fillId="3" borderId="8" xfId="0" applyFont="1" applyFill="1" applyBorder="1"/>
    <xf numFmtId="0" fontId="0" fillId="3" borderId="9" xfId="0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0" borderId="4" xfId="0" applyFont="1" applyBorder="1"/>
    <xf numFmtId="0" fontId="1" fillId="0" borderId="17" xfId="0" applyFont="1" applyFill="1" applyBorder="1"/>
    <xf numFmtId="0" fontId="0" fillId="0" borderId="13" xfId="0" applyBorder="1"/>
    <xf numFmtId="0" fontId="1" fillId="0" borderId="19" xfId="0" applyFont="1" applyBorder="1"/>
    <xf numFmtId="0" fontId="1" fillId="0" borderId="18" xfId="0" applyFont="1" applyBorder="1"/>
    <xf numFmtId="0" fontId="1" fillId="0" borderId="20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7"/>
  <sheetViews>
    <sheetView tabSelected="1" zoomScaleNormal="100" workbookViewId="0">
      <selection activeCell="G136" sqref="G136"/>
    </sheetView>
  </sheetViews>
  <sheetFormatPr defaultRowHeight="12.75"/>
  <cols>
    <col min="2" max="2" width="24" customWidth="1"/>
    <col min="3" max="3" width="8.42578125" style="22" bestFit="1" customWidth="1"/>
    <col min="4" max="4" width="7.140625" style="22" customWidth="1"/>
    <col min="5" max="6" width="7.7109375" style="22" bestFit="1" customWidth="1"/>
    <col min="7" max="7" width="6.140625" style="22" customWidth="1"/>
    <col min="8" max="8" width="7.7109375" style="22" bestFit="1" customWidth="1"/>
    <col min="9" max="9" width="9.28515625" bestFit="1" customWidth="1"/>
  </cols>
  <sheetData>
    <row r="2" spans="1:13">
      <c r="M2" s="31"/>
    </row>
    <row r="3" spans="1:13">
      <c r="F3" s="21"/>
      <c r="G3" s="21"/>
      <c r="H3" s="21"/>
    </row>
    <row r="4" spans="1:13">
      <c r="E4" s="21"/>
      <c r="F4" s="19"/>
      <c r="G4" s="21"/>
      <c r="H4" s="21"/>
    </row>
    <row r="5" spans="1:13">
      <c r="A5" s="20" t="s">
        <v>144</v>
      </c>
      <c r="B5" s="20"/>
    </row>
    <row r="6" spans="1:13">
      <c r="A6" s="20" t="s">
        <v>10</v>
      </c>
      <c r="B6" s="20"/>
      <c r="C6" s="21">
        <v>1573</v>
      </c>
      <c r="D6" s="21">
        <v>1626</v>
      </c>
      <c r="E6" s="21">
        <v>1565</v>
      </c>
      <c r="F6" s="21">
        <v>1674</v>
      </c>
      <c r="G6" s="21">
        <v>1671</v>
      </c>
      <c r="H6" s="21">
        <v>1749</v>
      </c>
      <c r="I6" s="30">
        <v>9858</v>
      </c>
    </row>
    <row r="7" spans="1:13" ht="13.5" thickBot="1">
      <c r="A7" s="4"/>
      <c r="B7" s="4"/>
      <c r="C7" s="23" t="s">
        <v>0</v>
      </c>
      <c r="D7" s="23" t="s">
        <v>1</v>
      </c>
      <c r="E7" s="23" t="s">
        <v>2</v>
      </c>
      <c r="F7" s="23" t="s">
        <v>3</v>
      </c>
      <c r="G7" s="23" t="s">
        <v>4</v>
      </c>
      <c r="H7" s="23" t="s">
        <v>5</v>
      </c>
      <c r="I7" s="55" t="s">
        <v>6</v>
      </c>
    </row>
    <row r="8" spans="1:13">
      <c r="A8" s="50" t="s">
        <v>21</v>
      </c>
      <c r="B8" s="51"/>
      <c r="C8" s="52"/>
      <c r="D8" s="52"/>
      <c r="E8" s="52"/>
      <c r="F8" s="52"/>
      <c r="G8" s="52"/>
      <c r="H8" s="52"/>
      <c r="I8" s="56"/>
    </row>
    <row r="9" spans="1:13">
      <c r="A9" s="1" t="s">
        <v>7</v>
      </c>
      <c r="B9" s="6"/>
      <c r="C9" s="24">
        <v>53</v>
      </c>
      <c r="D9" s="24">
        <v>112</v>
      </c>
      <c r="E9" s="24">
        <v>68</v>
      </c>
      <c r="F9" s="24">
        <v>132</v>
      </c>
      <c r="G9" s="24">
        <v>86</v>
      </c>
      <c r="H9" s="24">
        <v>92</v>
      </c>
      <c r="I9" s="54">
        <f>SUM(C9:H9)</f>
        <v>543</v>
      </c>
    </row>
    <row r="10" spans="1:13">
      <c r="A10" s="2" t="s">
        <v>11</v>
      </c>
      <c r="B10" s="7"/>
      <c r="C10" s="24">
        <v>134</v>
      </c>
      <c r="D10" s="24">
        <v>219</v>
      </c>
      <c r="E10" s="24">
        <v>144</v>
      </c>
      <c r="F10" s="24">
        <v>231</v>
      </c>
      <c r="G10" s="24">
        <v>156</v>
      </c>
      <c r="H10" s="24">
        <v>146</v>
      </c>
      <c r="I10" s="54">
        <f>SUM(C10:H10)</f>
        <v>1030</v>
      </c>
      <c r="J10" s="43"/>
      <c r="K10" s="26"/>
    </row>
    <row r="11" spans="1:13">
      <c r="A11" s="3" t="s">
        <v>31</v>
      </c>
      <c r="B11" s="6"/>
      <c r="C11" s="24">
        <v>1</v>
      </c>
      <c r="D11" s="24">
        <v>2</v>
      </c>
      <c r="E11" s="24">
        <v>4</v>
      </c>
      <c r="F11" s="24">
        <v>7</v>
      </c>
      <c r="G11" s="24">
        <v>3</v>
      </c>
      <c r="H11" s="24">
        <v>2</v>
      </c>
      <c r="I11" s="54">
        <f>SUM(C11:H11)</f>
        <v>19</v>
      </c>
    </row>
    <row r="12" spans="1:13">
      <c r="A12" s="5" t="s">
        <v>8</v>
      </c>
      <c r="B12" s="8"/>
      <c r="C12" s="25">
        <f t="shared" ref="C12:H12" si="0">SUM(C9:C11)</f>
        <v>188</v>
      </c>
      <c r="D12" s="25">
        <f t="shared" si="0"/>
        <v>333</v>
      </c>
      <c r="E12" s="25">
        <f t="shared" si="0"/>
        <v>216</v>
      </c>
      <c r="F12" s="25">
        <f t="shared" si="0"/>
        <v>370</v>
      </c>
      <c r="G12" s="25">
        <f t="shared" si="0"/>
        <v>245</v>
      </c>
      <c r="H12" s="25">
        <f t="shared" si="0"/>
        <v>240</v>
      </c>
      <c r="I12" s="54">
        <f>SUM(C12:H12)</f>
        <v>1592</v>
      </c>
    </row>
    <row r="13" spans="1:13">
      <c r="A13" s="41" t="s">
        <v>22</v>
      </c>
      <c r="B13" s="27"/>
      <c r="C13" s="52"/>
      <c r="D13" s="52"/>
      <c r="E13" s="52"/>
      <c r="F13" s="52"/>
      <c r="G13" s="52"/>
      <c r="H13" s="52"/>
      <c r="I13" s="56"/>
    </row>
    <row r="14" spans="1:13">
      <c r="A14" s="1" t="s">
        <v>7</v>
      </c>
      <c r="B14" s="6"/>
      <c r="C14" s="24">
        <v>71</v>
      </c>
      <c r="D14" s="24">
        <v>119</v>
      </c>
      <c r="E14" s="24">
        <v>88</v>
      </c>
      <c r="F14" s="24">
        <v>131</v>
      </c>
      <c r="G14" s="24">
        <v>106</v>
      </c>
      <c r="H14" s="24">
        <v>118</v>
      </c>
      <c r="I14" s="54">
        <f>SUM(C14:H14)</f>
        <v>633</v>
      </c>
    </row>
    <row r="15" spans="1:13">
      <c r="A15" s="2" t="s">
        <v>32</v>
      </c>
      <c r="B15" s="7"/>
      <c r="C15" s="24">
        <v>98</v>
      </c>
      <c r="D15" s="24">
        <v>127</v>
      </c>
      <c r="E15" s="24">
        <v>102</v>
      </c>
      <c r="F15" s="24">
        <v>177</v>
      </c>
      <c r="G15" s="24">
        <v>108</v>
      </c>
      <c r="H15" s="24">
        <v>90</v>
      </c>
      <c r="I15" s="54">
        <f t="shared" ref="I15:I19" si="1">SUM(C15:H15)</f>
        <v>702</v>
      </c>
    </row>
    <row r="16" spans="1:13">
      <c r="A16" s="2" t="s">
        <v>33</v>
      </c>
      <c r="B16" s="7"/>
      <c r="C16" s="24">
        <v>73</v>
      </c>
      <c r="D16" s="24">
        <v>159</v>
      </c>
      <c r="E16" s="24">
        <v>97</v>
      </c>
      <c r="F16" s="24">
        <v>205</v>
      </c>
      <c r="G16" s="24">
        <v>125</v>
      </c>
      <c r="H16" s="24">
        <v>127</v>
      </c>
      <c r="I16" s="54">
        <f t="shared" si="1"/>
        <v>786</v>
      </c>
    </row>
    <row r="17" spans="1:9">
      <c r="A17" s="2" t="s">
        <v>58</v>
      </c>
      <c r="B17" s="7"/>
      <c r="C17" s="24">
        <v>134</v>
      </c>
      <c r="D17" s="24">
        <v>259</v>
      </c>
      <c r="E17" s="24">
        <v>144</v>
      </c>
      <c r="F17" s="24">
        <v>227</v>
      </c>
      <c r="G17" s="24">
        <v>151</v>
      </c>
      <c r="H17" s="24">
        <v>143</v>
      </c>
      <c r="I17" s="54">
        <f>SUM(C17:H17)</f>
        <v>1058</v>
      </c>
    </row>
    <row r="18" spans="1:9">
      <c r="A18" s="3" t="s">
        <v>31</v>
      </c>
      <c r="B18" s="6"/>
      <c r="C18" s="24">
        <v>0</v>
      </c>
      <c r="D18" s="24">
        <v>2</v>
      </c>
      <c r="E18" s="24">
        <v>1</v>
      </c>
      <c r="F18" s="24">
        <v>0</v>
      </c>
      <c r="G18" s="24">
        <v>0</v>
      </c>
      <c r="H18" s="24">
        <v>2</v>
      </c>
      <c r="I18" s="54">
        <f t="shared" si="1"/>
        <v>5</v>
      </c>
    </row>
    <row r="19" spans="1:9">
      <c r="A19" s="5" t="s">
        <v>8</v>
      </c>
      <c r="B19" s="8"/>
      <c r="C19" s="25">
        <f t="shared" ref="C19:H19" si="2">SUM(C14:C18)</f>
        <v>376</v>
      </c>
      <c r="D19" s="25">
        <f t="shared" si="2"/>
        <v>666</v>
      </c>
      <c r="E19" s="25">
        <f t="shared" si="2"/>
        <v>432</v>
      </c>
      <c r="F19" s="25">
        <f t="shared" si="2"/>
        <v>740</v>
      </c>
      <c r="G19" s="25">
        <f t="shared" si="2"/>
        <v>490</v>
      </c>
      <c r="H19" s="25">
        <f t="shared" si="2"/>
        <v>480</v>
      </c>
      <c r="I19" s="54">
        <f t="shared" si="1"/>
        <v>3184</v>
      </c>
    </row>
    <row r="20" spans="1:9">
      <c r="A20" s="41" t="s">
        <v>23</v>
      </c>
      <c r="B20" s="27"/>
      <c r="C20" s="52"/>
      <c r="D20" s="52"/>
      <c r="E20" s="52"/>
      <c r="F20" s="52"/>
      <c r="G20" s="52"/>
      <c r="H20" s="52"/>
      <c r="I20" s="56"/>
    </row>
    <row r="21" spans="1:9">
      <c r="A21" s="1" t="s">
        <v>7</v>
      </c>
      <c r="B21" s="6"/>
      <c r="C21" s="24">
        <v>69</v>
      </c>
      <c r="D21" s="24">
        <v>134</v>
      </c>
      <c r="E21" s="24">
        <v>87</v>
      </c>
      <c r="F21" s="24">
        <v>155</v>
      </c>
      <c r="G21" s="24">
        <v>104</v>
      </c>
      <c r="H21" s="24">
        <v>118</v>
      </c>
      <c r="I21" s="54">
        <f t="shared" ref="I21:I30" si="3">SUM(C21:H21)</f>
        <v>667</v>
      </c>
    </row>
    <row r="22" spans="1:9">
      <c r="A22" s="2" t="s">
        <v>34</v>
      </c>
      <c r="B22" s="6"/>
      <c r="C22" s="24">
        <v>119</v>
      </c>
      <c r="D22" s="24">
        <v>198</v>
      </c>
      <c r="E22" s="24">
        <v>128</v>
      </c>
      <c r="F22" s="24">
        <v>214</v>
      </c>
      <c r="G22" s="24">
        <v>141</v>
      </c>
      <c r="H22" s="24">
        <v>121</v>
      </c>
      <c r="I22" s="54">
        <f>SUM(C22:H22)</f>
        <v>921</v>
      </c>
    </row>
    <row r="23" spans="1:9">
      <c r="A23" s="3" t="s">
        <v>31</v>
      </c>
      <c r="B23" s="6"/>
      <c r="C23" s="24">
        <v>0</v>
      </c>
      <c r="D23" s="24">
        <v>1</v>
      </c>
      <c r="E23" s="24">
        <v>1</v>
      </c>
      <c r="F23" s="24">
        <v>1</v>
      </c>
      <c r="G23" s="24">
        <v>0</v>
      </c>
      <c r="H23" s="24">
        <v>1</v>
      </c>
      <c r="I23" s="54">
        <f t="shared" si="3"/>
        <v>4</v>
      </c>
    </row>
    <row r="24" spans="1:9">
      <c r="A24" s="5" t="s">
        <v>8</v>
      </c>
      <c r="B24" s="8"/>
      <c r="C24" s="25">
        <f t="shared" ref="C24:H24" si="4">SUM(C20:C23)</f>
        <v>188</v>
      </c>
      <c r="D24" s="25">
        <f t="shared" si="4"/>
        <v>333</v>
      </c>
      <c r="E24" s="25">
        <f t="shared" si="4"/>
        <v>216</v>
      </c>
      <c r="F24" s="25">
        <f t="shared" si="4"/>
        <v>370</v>
      </c>
      <c r="G24" s="25">
        <f t="shared" si="4"/>
        <v>245</v>
      </c>
      <c r="H24" s="25">
        <f t="shared" si="4"/>
        <v>240</v>
      </c>
      <c r="I24" s="54">
        <f t="shared" si="3"/>
        <v>1592</v>
      </c>
    </row>
    <row r="25" spans="1:9">
      <c r="A25" s="41" t="s">
        <v>24</v>
      </c>
      <c r="B25" s="27"/>
      <c r="C25" s="52"/>
      <c r="D25" s="52"/>
      <c r="E25" s="52"/>
      <c r="F25" s="52"/>
      <c r="G25" s="52"/>
      <c r="H25" s="52"/>
      <c r="I25" s="57"/>
    </row>
    <row r="26" spans="1:9">
      <c r="A26" s="3" t="s">
        <v>7</v>
      </c>
      <c r="B26" s="6"/>
      <c r="C26" s="24">
        <v>144</v>
      </c>
      <c r="D26" s="24">
        <v>242</v>
      </c>
      <c r="E26" s="24">
        <v>189</v>
      </c>
      <c r="F26" s="24">
        <v>316</v>
      </c>
      <c r="G26" s="24">
        <v>218</v>
      </c>
      <c r="H26" s="24">
        <v>230</v>
      </c>
      <c r="I26" s="54">
        <f t="shared" si="3"/>
        <v>1339</v>
      </c>
    </row>
    <row r="27" spans="1:9">
      <c r="A27" s="2" t="s">
        <v>35</v>
      </c>
      <c r="B27" s="7"/>
      <c r="C27" s="24">
        <v>109</v>
      </c>
      <c r="D27" s="24">
        <v>203</v>
      </c>
      <c r="E27" s="24">
        <v>117</v>
      </c>
      <c r="F27" s="24">
        <v>201</v>
      </c>
      <c r="G27" s="24">
        <v>129</v>
      </c>
      <c r="H27" s="24">
        <v>114</v>
      </c>
      <c r="I27" s="54">
        <f t="shared" si="3"/>
        <v>873</v>
      </c>
    </row>
    <row r="28" spans="1:9">
      <c r="A28" s="2" t="s">
        <v>36</v>
      </c>
      <c r="B28" s="7"/>
      <c r="C28" s="24">
        <v>121</v>
      </c>
      <c r="D28" s="24">
        <v>217</v>
      </c>
      <c r="E28" s="24">
        <v>125</v>
      </c>
      <c r="F28" s="24">
        <v>222</v>
      </c>
      <c r="G28" s="24">
        <v>142</v>
      </c>
      <c r="H28" s="24">
        <v>134</v>
      </c>
      <c r="I28" s="54">
        <f t="shared" si="3"/>
        <v>961</v>
      </c>
    </row>
    <row r="29" spans="1:9">
      <c r="A29" s="3" t="s">
        <v>31</v>
      </c>
      <c r="B29" s="9"/>
      <c r="C29" s="24">
        <v>2</v>
      </c>
      <c r="D29" s="24">
        <v>4</v>
      </c>
      <c r="E29" s="24">
        <v>1</v>
      </c>
      <c r="F29" s="24">
        <v>1</v>
      </c>
      <c r="G29" s="24">
        <v>1</v>
      </c>
      <c r="H29" s="24">
        <v>2</v>
      </c>
      <c r="I29" s="54">
        <f t="shared" si="3"/>
        <v>11</v>
      </c>
    </row>
    <row r="30" spans="1:9">
      <c r="A30" s="5" t="s">
        <v>8</v>
      </c>
      <c r="B30" s="8"/>
      <c r="C30" s="25">
        <f>SUM(C26:C29)</f>
        <v>376</v>
      </c>
      <c r="D30" s="25">
        <f>SUM(D25:D29)</f>
        <v>666</v>
      </c>
      <c r="E30" s="25">
        <f>SUM(E25:E29)</f>
        <v>432</v>
      </c>
      <c r="F30" s="25">
        <f>SUM(F25:F29)</f>
        <v>740</v>
      </c>
      <c r="G30" s="25">
        <f>SUM(G25:G29)</f>
        <v>490</v>
      </c>
      <c r="H30" s="25">
        <f>SUM(H25:H29)</f>
        <v>480</v>
      </c>
      <c r="I30" s="54">
        <f t="shared" si="3"/>
        <v>3184</v>
      </c>
    </row>
    <row r="31" spans="1:9">
      <c r="A31" s="41" t="s">
        <v>25</v>
      </c>
      <c r="B31" s="53"/>
      <c r="C31" s="52"/>
      <c r="D31" s="52"/>
      <c r="E31" s="52"/>
      <c r="F31" s="52"/>
      <c r="G31" s="52"/>
      <c r="H31" s="52"/>
      <c r="I31" s="57"/>
    </row>
    <row r="32" spans="1:9">
      <c r="A32" s="3" t="s">
        <v>7</v>
      </c>
      <c r="B32" s="6"/>
      <c r="C32" s="24">
        <v>70</v>
      </c>
      <c r="D32" s="24">
        <v>116</v>
      </c>
      <c r="E32" s="24">
        <v>78</v>
      </c>
      <c r="F32" s="24">
        <v>142</v>
      </c>
      <c r="G32" s="24">
        <v>108</v>
      </c>
      <c r="H32" s="24">
        <v>113</v>
      </c>
      <c r="I32" s="54">
        <f>SUM(C32:H32)</f>
        <v>627</v>
      </c>
    </row>
    <row r="33" spans="1:9">
      <c r="A33" s="2" t="s">
        <v>37</v>
      </c>
      <c r="B33" s="6"/>
      <c r="C33" s="24">
        <v>118</v>
      </c>
      <c r="D33" s="24">
        <v>216</v>
      </c>
      <c r="E33" s="24">
        <v>138</v>
      </c>
      <c r="F33" s="24">
        <v>227</v>
      </c>
      <c r="G33" s="24">
        <v>137</v>
      </c>
      <c r="H33" s="24">
        <v>126</v>
      </c>
      <c r="I33" s="54">
        <f>SUM(C33:H33)</f>
        <v>962</v>
      </c>
    </row>
    <row r="34" spans="1:9">
      <c r="A34" s="3" t="s">
        <v>31</v>
      </c>
      <c r="B34" s="9"/>
      <c r="C34" s="24">
        <v>0</v>
      </c>
      <c r="D34" s="24">
        <v>1</v>
      </c>
      <c r="E34" s="24">
        <v>0</v>
      </c>
      <c r="F34" s="24">
        <v>1</v>
      </c>
      <c r="G34" s="24">
        <v>0</v>
      </c>
      <c r="H34" s="24">
        <v>1</v>
      </c>
      <c r="I34" s="54">
        <f>SUM(C34:H34)</f>
        <v>3</v>
      </c>
    </row>
    <row r="35" spans="1:9" ht="13.5" thickBot="1">
      <c r="A35" s="5" t="s">
        <v>8</v>
      </c>
      <c r="B35" s="8"/>
      <c r="C35" s="25">
        <f>SUM(C31:C34)</f>
        <v>188</v>
      </c>
      <c r="D35" s="25">
        <f t="shared" ref="D35:I35" si="5">SUM(D31:D34)</f>
        <v>333</v>
      </c>
      <c r="E35" s="25">
        <f t="shared" si="5"/>
        <v>216</v>
      </c>
      <c r="F35" s="25">
        <f t="shared" si="5"/>
        <v>370</v>
      </c>
      <c r="G35" s="25">
        <f t="shared" si="5"/>
        <v>245</v>
      </c>
      <c r="H35" s="25">
        <f t="shared" si="5"/>
        <v>240</v>
      </c>
      <c r="I35" s="54">
        <f t="shared" si="5"/>
        <v>1592</v>
      </c>
    </row>
    <row r="36" spans="1:9" ht="13.5" thickBot="1">
      <c r="A36" s="32" t="s">
        <v>26</v>
      </c>
      <c r="B36" s="33"/>
      <c r="C36" s="52"/>
      <c r="D36" s="52"/>
      <c r="E36" s="52"/>
      <c r="F36" s="52"/>
      <c r="G36" s="52"/>
      <c r="H36" s="52"/>
      <c r="I36" s="56"/>
    </row>
    <row r="37" spans="1:9" ht="13.5" thickBot="1">
      <c r="A37" s="10" t="s">
        <v>7</v>
      </c>
      <c r="B37" s="13"/>
      <c r="C37" s="24">
        <v>68</v>
      </c>
      <c r="D37" s="24">
        <v>124</v>
      </c>
      <c r="E37" s="24">
        <v>85</v>
      </c>
      <c r="F37" s="24">
        <v>137</v>
      </c>
      <c r="G37" s="24">
        <v>101</v>
      </c>
      <c r="H37" s="24">
        <v>108</v>
      </c>
      <c r="I37" s="54">
        <f t="shared" ref="I37:I40" si="6">SUM(C37:H37)</f>
        <v>623</v>
      </c>
    </row>
    <row r="38" spans="1:9" ht="13.5" thickBot="1">
      <c r="A38" s="11" t="s">
        <v>38</v>
      </c>
      <c r="B38" s="13"/>
      <c r="C38" s="24">
        <v>120</v>
      </c>
      <c r="D38" s="24">
        <v>208</v>
      </c>
      <c r="E38" s="24">
        <v>128</v>
      </c>
      <c r="F38" s="24">
        <v>230</v>
      </c>
      <c r="G38" s="24">
        <v>142</v>
      </c>
      <c r="H38" s="24">
        <v>131</v>
      </c>
      <c r="I38" s="54">
        <f t="shared" si="6"/>
        <v>959</v>
      </c>
    </row>
    <row r="39" spans="1:9" ht="13.5" thickBot="1">
      <c r="A39" s="12" t="s">
        <v>31</v>
      </c>
      <c r="B39" s="13"/>
      <c r="C39" s="24">
        <v>0</v>
      </c>
      <c r="D39" s="24">
        <v>1</v>
      </c>
      <c r="E39" s="24">
        <v>3</v>
      </c>
      <c r="F39" s="24">
        <v>3</v>
      </c>
      <c r="G39" s="24">
        <v>2</v>
      </c>
      <c r="H39" s="24">
        <v>1</v>
      </c>
      <c r="I39" s="54">
        <f t="shared" si="6"/>
        <v>10</v>
      </c>
    </row>
    <row r="40" spans="1:9" ht="13.5" thickBot="1">
      <c r="A40" s="16" t="s">
        <v>8</v>
      </c>
      <c r="B40" s="17"/>
      <c r="C40" s="39">
        <f t="shared" ref="C40:H40" si="7">SUM(C37:C39)</f>
        <v>188</v>
      </c>
      <c r="D40" s="25">
        <f t="shared" si="7"/>
        <v>333</v>
      </c>
      <c r="E40" s="25">
        <f t="shared" si="7"/>
        <v>216</v>
      </c>
      <c r="F40" s="25">
        <f t="shared" si="7"/>
        <v>370</v>
      </c>
      <c r="G40" s="25">
        <f t="shared" si="7"/>
        <v>245</v>
      </c>
      <c r="H40" s="25">
        <f t="shared" si="7"/>
        <v>240</v>
      </c>
      <c r="I40" s="54">
        <f t="shared" si="6"/>
        <v>1592</v>
      </c>
    </row>
    <row r="41" spans="1:9" ht="13.5" thickBot="1">
      <c r="A41" s="32" t="s">
        <v>27</v>
      </c>
      <c r="B41" s="36"/>
      <c r="C41" s="52"/>
      <c r="D41" s="52"/>
      <c r="E41" s="52"/>
      <c r="F41" s="52"/>
      <c r="G41" s="52"/>
      <c r="H41" s="52"/>
      <c r="I41" s="57"/>
    </row>
    <row r="42" spans="1:9" ht="13.5" thickBot="1">
      <c r="A42" s="12" t="s">
        <v>7</v>
      </c>
      <c r="B42" s="13"/>
      <c r="C42" s="24">
        <v>21</v>
      </c>
      <c r="D42" s="24">
        <v>47</v>
      </c>
      <c r="E42" s="24">
        <v>31</v>
      </c>
      <c r="F42" s="24">
        <v>60</v>
      </c>
      <c r="G42" s="24">
        <v>50</v>
      </c>
      <c r="H42" s="24">
        <v>65</v>
      </c>
      <c r="I42" s="54">
        <f>SUM(C42:H42)</f>
        <v>274</v>
      </c>
    </row>
    <row r="43" spans="1:9" ht="13.5" thickBot="1">
      <c r="A43" s="11" t="s">
        <v>39</v>
      </c>
      <c r="B43" s="13"/>
      <c r="C43" s="24">
        <v>74</v>
      </c>
      <c r="D43" s="24">
        <v>160</v>
      </c>
      <c r="E43" s="24">
        <v>96</v>
      </c>
      <c r="F43" s="24">
        <v>190</v>
      </c>
      <c r="G43" s="24">
        <v>124</v>
      </c>
      <c r="H43" s="24">
        <v>112</v>
      </c>
      <c r="I43" s="54">
        <f>SUM(C43:H43)</f>
        <v>756</v>
      </c>
    </row>
    <row r="44" spans="1:9" ht="13.5" thickBot="1">
      <c r="A44" s="11" t="s">
        <v>29</v>
      </c>
      <c r="B44" s="13"/>
      <c r="C44" s="24">
        <v>93</v>
      </c>
      <c r="D44" s="24">
        <v>125</v>
      </c>
      <c r="E44" s="24">
        <v>89</v>
      </c>
      <c r="F44" s="24">
        <v>118</v>
      </c>
      <c r="G44" s="24">
        <v>71</v>
      </c>
      <c r="H44" s="24">
        <v>62</v>
      </c>
      <c r="I44" s="54">
        <f>SUM(C44:H44)</f>
        <v>558</v>
      </c>
    </row>
    <row r="45" spans="1:9" ht="13.5" thickBot="1">
      <c r="A45" s="12" t="s">
        <v>31</v>
      </c>
      <c r="B45" s="15"/>
      <c r="C45" s="24">
        <v>0</v>
      </c>
      <c r="D45" s="24">
        <v>1</v>
      </c>
      <c r="E45" s="24">
        <v>0</v>
      </c>
      <c r="F45" s="24">
        <v>2</v>
      </c>
      <c r="G45" s="24">
        <v>0</v>
      </c>
      <c r="H45" s="24">
        <v>1</v>
      </c>
      <c r="I45" s="54">
        <f>SUM(C45:H45)</f>
        <v>4</v>
      </c>
    </row>
    <row r="46" spans="1:9" ht="13.5" thickBot="1">
      <c r="A46" s="16" t="s">
        <v>8</v>
      </c>
      <c r="B46" s="17"/>
      <c r="C46" s="25">
        <f t="shared" ref="C46:I46" si="8">SUM(C42:C45)</f>
        <v>188</v>
      </c>
      <c r="D46" s="25">
        <f t="shared" si="8"/>
        <v>333</v>
      </c>
      <c r="E46" s="25">
        <f t="shared" si="8"/>
        <v>216</v>
      </c>
      <c r="F46" s="25">
        <f t="shared" si="8"/>
        <v>370</v>
      </c>
      <c r="G46" s="25">
        <f t="shared" si="8"/>
        <v>245</v>
      </c>
      <c r="H46" s="25">
        <f t="shared" si="8"/>
        <v>240</v>
      </c>
      <c r="I46" s="54">
        <f t="shared" si="8"/>
        <v>1592</v>
      </c>
    </row>
    <row r="47" spans="1:9" ht="13.5" thickBot="1">
      <c r="A47" s="32" t="s">
        <v>28</v>
      </c>
      <c r="B47" s="33"/>
      <c r="C47" s="52"/>
      <c r="D47" s="52"/>
      <c r="E47" s="52"/>
      <c r="F47" s="52"/>
      <c r="G47" s="52"/>
      <c r="H47" s="52"/>
      <c r="I47" s="56"/>
    </row>
    <row r="48" spans="1:9" ht="13.5" thickBot="1">
      <c r="A48" s="10" t="s">
        <v>7</v>
      </c>
      <c r="B48" s="13"/>
      <c r="C48" s="24">
        <v>54</v>
      </c>
      <c r="D48" s="24">
        <v>122</v>
      </c>
      <c r="E48" s="24">
        <v>78</v>
      </c>
      <c r="F48" s="24">
        <v>145</v>
      </c>
      <c r="G48" s="24">
        <v>97</v>
      </c>
      <c r="H48" s="24">
        <v>114</v>
      </c>
      <c r="I48" s="54">
        <f t="shared" ref="I48:I51" si="9">SUM(C48:H48)</f>
        <v>610</v>
      </c>
    </row>
    <row r="49" spans="1:9" ht="13.5" thickBot="1">
      <c r="A49" s="11" t="s">
        <v>40</v>
      </c>
      <c r="B49" s="13"/>
      <c r="C49" s="24">
        <v>134</v>
      </c>
      <c r="D49" s="24">
        <v>210</v>
      </c>
      <c r="E49" s="24">
        <v>138</v>
      </c>
      <c r="F49" s="24">
        <v>225</v>
      </c>
      <c r="G49" s="24">
        <v>148</v>
      </c>
      <c r="H49" s="24">
        <v>125</v>
      </c>
      <c r="I49" s="54">
        <f t="shared" si="9"/>
        <v>980</v>
      </c>
    </row>
    <row r="50" spans="1:9" ht="13.5" thickBot="1">
      <c r="A50" s="12" t="s">
        <v>31</v>
      </c>
      <c r="B50" s="13"/>
      <c r="C50" s="24">
        <v>0</v>
      </c>
      <c r="D50" s="24">
        <v>1</v>
      </c>
      <c r="E50" s="24">
        <v>0</v>
      </c>
      <c r="F50" s="24">
        <v>0</v>
      </c>
      <c r="G50" s="24">
        <v>0</v>
      </c>
      <c r="H50" s="24">
        <v>1</v>
      </c>
      <c r="I50" s="54">
        <f t="shared" si="9"/>
        <v>2</v>
      </c>
    </row>
    <row r="51" spans="1:9" ht="13.5" thickBot="1">
      <c r="A51" s="16" t="s">
        <v>8</v>
      </c>
      <c r="B51" s="17"/>
      <c r="C51" s="39">
        <f t="shared" ref="C51:H51" si="10">SUM(C48:C50)</f>
        <v>188</v>
      </c>
      <c r="D51" s="25">
        <f t="shared" si="10"/>
        <v>333</v>
      </c>
      <c r="E51" s="25">
        <f t="shared" si="10"/>
        <v>216</v>
      </c>
      <c r="F51" s="25">
        <f t="shared" si="10"/>
        <v>370</v>
      </c>
      <c r="G51" s="25">
        <f t="shared" si="10"/>
        <v>245</v>
      </c>
      <c r="H51" s="25">
        <f t="shared" si="10"/>
        <v>240</v>
      </c>
      <c r="I51" s="54">
        <f t="shared" si="9"/>
        <v>1592</v>
      </c>
    </row>
    <row r="52" spans="1:9" ht="13.5" thickBot="1">
      <c r="A52" s="32" t="s">
        <v>28</v>
      </c>
      <c r="B52" s="33"/>
      <c r="C52" s="52"/>
      <c r="D52" s="52"/>
      <c r="E52" s="52"/>
      <c r="F52" s="52"/>
      <c r="G52" s="52"/>
      <c r="H52" s="52"/>
      <c r="I52" s="56"/>
    </row>
    <row r="53" spans="1:9" ht="13.5" thickBot="1">
      <c r="A53" s="44" t="s">
        <v>7</v>
      </c>
      <c r="B53" s="36"/>
      <c r="C53" s="46">
        <v>62</v>
      </c>
      <c r="D53" s="46">
        <v>132</v>
      </c>
      <c r="E53" s="46">
        <v>81</v>
      </c>
      <c r="F53" s="46">
        <v>156</v>
      </c>
      <c r="G53" s="46">
        <v>112</v>
      </c>
      <c r="H53" s="46">
        <v>131</v>
      </c>
      <c r="I53" s="54">
        <f>SUM(C53:H53)</f>
        <v>674</v>
      </c>
    </row>
    <row r="54" spans="1:9" ht="13.5" thickBot="1">
      <c r="A54" s="32" t="s">
        <v>41</v>
      </c>
      <c r="B54" s="36"/>
      <c r="C54" s="46">
        <v>126</v>
      </c>
      <c r="D54" s="46">
        <v>200</v>
      </c>
      <c r="E54" s="46">
        <v>135</v>
      </c>
      <c r="F54" s="46">
        <v>214</v>
      </c>
      <c r="G54" s="46">
        <v>133</v>
      </c>
      <c r="H54" s="46">
        <v>108</v>
      </c>
      <c r="I54" s="54">
        <f t="shared" ref="I54:I56" si="11">SUM(C54:H54)</f>
        <v>916</v>
      </c>
    </row>
    <row r="55" spans="1:9" ht="13.5" thickBot="1">
      <c r="A55" s="45" t="s">
        <v>31</v>
      </c>
      <c r="B55" s="36"/>
      <c r="C55" s="46">
        <v>0</v>
      </c>
      <c r="D55" s="46">
        <v>1</v>
      </c>
      <c r="E55" s="46">
        <v>0</v>
      </c>
      <c r="F55" s="46">
        <v>0</v>
      </c>
      <c r="G55" s="46">
        <v>0</v>
      </c>
      <c r="H55" s="46">
        <v>1</v>
      </c>
      <c r="I55" s="54">
        <f t="shared" si="11"/>
        <v>2</v>
      </c>
    </row>
    <row r="56" spans="1:9" ht="13.5" thickBot="1">
      <c r="A56" s="47" t="s">
        <v>8</v>
      </c>
      <c r="B56" s="48"/>
      <c r="C56" s="39">
        <f>SUM(C53:C55)</f>
        <v>188</v>
      </c>
      <c r="D56" s="39">
        <f t="shared" ref="D56:H56" si="12">SUM(D53:D55)</f>
        <v>333</v>
      </c>
      <c r="E56" s="39">
        <f t="shared" si="12"/>
        <v>216</v>
      </c>
      <c r="F56" s="39">
        <f t="shared" si="12"/>
        <v>370</v>
      </c>
      <c r="G56" s="39">
        <f t="shared" si="12"/>
        <v>245</v>
      </c>
      <c r="H56" s="39">
        <f t="shared" si="12"/>
        <v>240</v>
      </c>
      <c r="I56" s="54">
        <f t="shared" si="11"/>
        <v>1592</v>
      </c>
    </row>
    <row r="57" spans="1:9">
      <c r="G57" s="21"/>
      <c r="H57" s="21"/>
    </row>
    <row r="58" spans="1:9" ht="13.5" thickBot="1"/>
    <row r="59" spans="1:9" ht="13.5" thickBot="1">
      <c r="A59" s="47" t="s">
        <v>9</v>
      </c>
      <c r="B59" s="58"/>
      <c r="C59" s="59"/>
      <c r="D59" s="21"/>
      <c r="E59" s="21"/>
      <c r="F59" s="21"/>
      <c r="G59" s="21"/>
      <c r="H59" s="21"/>
      <c r="I59" s="30"/>
    </row>
    <row r="60" spans="1:9" ht="13.5" thickBot="1">
      <c r="A60" s="60" t="s">
        <v>15</v>
      </c>
      <c r="B60" s="60"/>
      <c r="C60" s="60"/>
      <c r="D60" s="29"/>
      <c r="E60" s="29"/>
      <c r="F60" s="29"/>
      <c r="G60" s="29"/>
      <c r="H60" s="29"/>
      <c r="I60" s="37"/>
    </row>
    <row r="61" spans="1:9" ht="13.5" thickBot="1">
      <c r="A61" s="10" t="s">
        <v>7</v>
      </c>
      <c r="B61" s="13"/>
      <c r="C61" s="39">
        <v>2500</v>
      </c>
    </row>
    <row r="62" spans="1:9" ht="13.5" thickBot="1">
      <c r="A62" s="11" t="s">
        <v>32</v>
      </c>
      <c r="B62" s="14"/>
      <c r="C62" s="39">
        <v>118</v>
      </c>
      <c r="D62" s="29" t="s">
        <v>148</v>
      </c>
    </row>
    <row r="63" spans="1:9" ht="13.5" thickBot="1">
      <c r="A63" s="11" t="s">
        <v>52</v>
      </c>
      <c r="B63" s="14"/>
      <c r="C63" s="39">
        <v>104</v>
      </c>
      <c r="D63" s="29" t="s">
        <v>148</v>
      </c>
    </row>
    <row r="64" spans="1:9" ht="13.5" thickBot="1">
      <c r="A64" s="11" t="s">
        <v>42</v>
      </c>
      <c r="B64" s="14"/>
      <c r="C64" s="39">
        <v>98</v>
      </c>
      <c r="D64" s="29" t="s">
        <v>148</v>
      </c>
    </row>
    <row r="65" spans="1:8" ht="13.5" thickBot="1">
      <c r="A65" s="11" t="s">
        <v>51</v>
      </c>
      <c r="B65" s="14"/>
      <c r="C65" s="39">
        <v>96</v>
      </c>
      <c r="D65" s="29" t="s">
        <v>148</v>
      </c>
    </row>
    <row r="66" spans="1:8" ht="13.5" thickBot="1">
      <c r="A66" s="11" t="s">
        <v>50</v>
      </c>
      <c r="B66" s="14"/>
      <c r="C66" s="39">
        <v>95</v>
      </c>
      <c r="D66" s="29" t="s">
        <v>148</v>
      </c>
    </row>
    <row r="67" spans="1:8" ht="13.5" thickBot="1">
      <c r="A67" s="11" t="s">
        <v>47</v>
      </c>
      <c r="B67" s="14"/>
      <c r="C67" s="39">
        <v>94</v>
      </c>
      <c r="D67" s="29" t="s">
        <v>148</v>
      </c>
    </row>
    <row r="68" spans="1:8" ht="13.5" thickBot="1">
      <c r="A68" s="11" t="s">
        <v>46</v>
      </c>
      <c r="B68" s="14"/>
      <c r="C68" s="39">
        <v>93</v>
      </c>
      <c r="D68" s="29" t="s">
        <v>148</v>
      </c>
    </row>
    <row r="69" spans="1:8" ht="13.5" thickBot="1">
      <c r="A69" s="11" t="s">
        <v>44</v>
      </c>
      <c r="B69" s="14"/>
      <c r="C69" s="39">
        <v>92</v>
      </c>
      <c r="D69" s="29" t="s">
        <v>148</v>
      </c>
    </row>
    <row r="70" spans="1:8" ht="13.5" thickBot="1">
      <c r="A70" s="11" t="s">
        <v>49</v>
      </c>
      <c r="B70" s="14"/>
      <c r="C70" s="39">
        <v>92</v>
      </c>
      <c r="D70" s="29" t="s">
        <v>148</v>
      </c>
    </row>
    <row r="71" spans="1:8" ht="13.5" thickBot="1">
      <c r="A71" s="11" t="s">
        <v>43</v>
      </c>
      <c r="B71" s="14"/>
      <c r="C71" s="39">
        <v>91</v>
      </c>
      <c r="D71" s="29" t="s">
        <v>148</v>
      </c>
    </row>
    <row r="72" spans="1:8" ht="13.5" thickBot="1">
      <c r="A72" s="11" t="s">
        <v>45</v>
      </c>
      <c r="B72" s="14"/>
      <c r="C72" s="39">
        <v>90</v>
      </c>
      <c r="D72" s="29" t="s">
        <v>148</v>
      </c>
    </row>
    <row r="73" spans="1:8" ht="13.5" thickBot="1">
      <c r="A73" s="11" t="s">
        <v>53</v>
      </c>
      <c r="B73" s="69"/>
      <c r="C73" s="39">
        <v>88</v>
      </c>
      <c r="D73" s="29" t="s">
        <v>148</v>
      </c>
    </row>
    <row r="74" spans="1:8" ht="13.5" thickBot="1">
      <c r="A74" s="65" t="s">
        <v>48</v>
      </c>
      <c r="B74" s="68"/>
      <c r="C74" s="39">
        <v>87</v>
      </c>
      <c r="D74" s="29" t="s">
        <v>148</v>
      </c>
      <c r="F74" s="43"/>
      <c r="G74" s="26"/>
      <c r="H74" s="26"/>
    </row>
    <row r="75" spans="1:8" ht="13.5" thickBot="1">
      <c r="A75" s="66" t="s">
        <v>147</v>
      </c>
      <c r="B75" s="67"/>
      <c r="C75" s="39">
        <v>2</v>
      </c>
      <c r="D75" s="40" t="s">
        <v>148</v>
      </c>
    </row>
    <row r="76" spans="1:8" ht="13.5" thickBot="1">
      <c r="A76" s="32" t="s">
        <v>145</v>
      </c>
      <c r="B76" s="13"/>
      <c r="C76" s="39">
        <v>1</v>
      </c>
      <c r="D76" s="40" t="s">
        <v>148</v>
      </c>
    </row>
    <row r="77" spans="1:8" ht="13.5" thickBot="1">
      <c r="A77" s="41" t="s">
        <v>146</v>
      </c>
      <c r="C77" s="39">
        <v>1</v>
      </c>
      <c r="D77" s="40" t="s">
        <v>148</v>
      </c>
    </row>
    <row r="78" spans="1:8" ht="13.5" thickBot="1">
      <c r="A78" s="11" t="s">
        <v>31</v>
      </c>
      <c r="B78" s="14"/>
      <c r="C78" s="39">
        <v>18</v>
      </c>
    </row>
    <row r="79" spans="1:8" ht="13.5" thickBot="1">
      <c r="A79" s="11" t="s">
        <v>14</v>
      </c>
      <c r="B79" s="14"/>
      <c r="C79" s="39">
        <f>SUM(C61:C78)</f>
        <v>3760</v>
      </c>
    </row>
    <row r="80" spans="1:8" ht="13.5" thickBot="1"/>
    <row r="81" spans="1:8" ht="13.5" thickBot="1">
      <c r="A81" s="47" t="s">
        <v>9</v>
      </c>
      <c r="B81" s="58"/>
      <c r="C81" s="61"/>
    </row>
    <row r="82" spans="1:8" ht="13.5" thickBot="1">
      <c r="A82" s="60" t="s">
        <v>16</v>
      </c>
      <c r="B82" s="60"/>
      <c r="C82" s="39"/>
    </row>
    <row r="83" spans="1:8" ht="13.5" thickBot="1">
      <c r="A83" s="10" t="s">
        <v>7</v>
      </c>
      <c r="B83" s="13"/>
      <c r="C83" s="39">
        <v>4021</v>
      </c>
    </row>
    <row r="84" spans="1:8" ht="16.5" thickBot="1">
      <c r="A84" s="32" t="s">
        <v>58</v>
      </c>
      <c r="B84" s="14"/>
      <c r="C84" s="39">
        <v>215</v>
      </c>
      <c r="D84" s="49" t="s">
        <v>148</v>
      </c>
    </row>
    <row r="85" spans="1:8" ht="16.5" thickBot="1">
      <c r="A85" s="32" t="s">
        <v>54</v>
      </c>
      <c r="B85" s="14"/>
      <c r="C85" s="39">
        <v>145</v>
      </c>
      <c r="D85" s="49" t="s">
        <v>148</v>
      </c>
    </row>
    <row r="86" spans="1:8" ht="16.5" thickBot="1">
      <c r="A86" s="32" t="s">
        <v>36</v>
      </c>
      <c r="B86" s="14"/>
      <c r="C86" s="39">
        <v>128</v>
      </c>
      <c r="D86" s="71" t="s">
        <v>148</v>
      </c>
    </row>
    <row r="87" spans="1:8" ht="16.5" thickBot="1">
      <c r="A87" s="32" t="s">
        <v>35</v>
      </c>
      <c r="B87" s="14"/>
      <c r="C87" s="39">
        <v>120</v>
      </c>
      <c r="D87" s="71" t="s">
        <v>148</v>
      </c>
    </row>
    <row r="88" spans="1:8" ht="16.5" thickBot="1">
      <c r="A88" s="11" t="s">
        <v>60</v>
      </c>
      <c r="B88" s="14"/>
      <c r="C88" s="39">
        <v>109</v>
      </c>
      <c r="D88" s="49" t="s">
        <v>148</v>
      </c>
    </row>
    <row r="89" spans="1:8" ht="16.5" thickBot="1">
      <c r="A89" s="32" t="s">
        <v>37</v>
      </c>
      <c r="B89" s="14"/>
      <c r="C89" s="39">
        <v>106</v>
      </c>
      <c r="D89" s="49" t="s">
        <v>148</v>
      </c>
    </row>
    <row r="90" spans="1:8" ht="16.5" thickBot="1">
      <c r="A90" s="32" t="s">
        <v>70</v>
      </c>
      <c r="B90" s="14"/>
      <c r="C90" s="39">
        <v>106</v>
      </c>
      <c r="D90" s="49" t="s">
        <v>148</v>
      </c>
    </row>
    <row r="91" spans="1:8" ht="16.5" thickBot="1">
      <c r="A91" s="32" t="s">
        <v>75</v>
      </c>
      <c r="B91" s="14"/>
      <c r="C91" s="39">
        <v>106</v>
      </c>
      <c r="D91" s="72" t="s">
        <v>148</v>
      </c>
    </row>
    <row r="92" spans="1:8" ht="16.5" thickBot="1">
      <c r="A92" s="32" t="s">
        <v>71</v>
      </c>
      <c r="C92" s="39">
        <v>104</v>
      </c>
      <c r="D92" s="71" t="s">
        <v>148</v>
      </c>
      <c r="E92" s="40"/>
    </row>
    <row r="93" spans="1:8" ht="16.5" thickBot="1">
      <c r="A93" s="11" t="s">
        <v>56</v>
      </c>
      <c r="B93" s="14"/>
      <c r="C93" s="39">
        <v>101</v>
      </c>
      <c r="D93" s="49" t="s">
        <v>148</v>
      </c>
      <c r="H93" s="26"/>
    </row>
    <row r="94" spans="1:8" ht="16.5" thickBot="1">
      <c r="A94" s="32" t="s">
        <v>66</v>
      </c>
      <c r="B94" s="14"/>
      <c r="C94" s="39">
        <v>101</v>
      </c>
      <c r="D94" s="49" t="s">
        <v>148</v>
      </c>
    </row>
    <row r="95" spans="1:8" ht="16.5" thickBot="1">
      <c r="A95" s="32" t="s">
        <v>69</v>
      </c>
      <c r="B95" s="14"/>
      <c r="C95" s="39">
        <v>101</v>
      </c>
      <c r="D95" s="49" t="s">
        <v>148</v>
      </c>
      <c r="E95" s="27"/>
      <c r="F95" s="42"/>
    </row>
    <row r="96" spans="1:8" ht="16.5" thickBot="1">
      <c r="A96" s="32" t="s">
        <v>74</v>
      </c>
      <c r="B96" s="14"/>
      <c r="C96" s="39">
        <v>101</v>
      </c>
      <c r="D96" s="71" t="s">
        <v>148</v>
      </c>
    </row>
    <row r="97" spans="1:10" ht="16.5" thickBot="1">
      <c r="A97" s="32" t="s">
        <v>62</v>
      </c>
      <c r="B97" s="14"/>
      <c r="C97" s="39">
        <v>100</v>
      </c>
      <c r="D97" s="49" t="s">
        <v>148</v>
      </c>
    </row>
    <row r="98" spans="1:10" ht="16.5" thickBot="1">
      <c r="A98" s="32" t="s">
        <v>65</v>
      </c>
      <c r="B98" s="14"/>
      <c r="C98" s="39">
        <v>98</v>
      </c>
      <c r="D98" s="49" t="s">
        <v>148</v>
      </c>
    </row>
    <row r="99" spans="1:10" ht="16.5" thickBot="1">
      <c r="A99" s="32" t="s">
        <v>67</v>
      </c>
      <c r="B99" s="14"/>
      <c r="C99" s="39">
        <v>98</v>
      </c>
      <c r="D99" s="49" t="s">
        <v>148</v>
      </c>
      <c r="J99" s="18"/>
    </row>
    <row r="100" spans="1:10" ht="16.5" thickBot="1">
      <c r="A100" s="32" t="s">
        <v>61</v>
      </c>
      <c r="B100" s="14"/>
      <c r="C100" s="39">
        <v>96</v>
      </c>
      <c r="D100" s="49" t="s">
        <v>148</v>
      </c>
      <c r="F100" s="43"/>
      <c r="G100" s="26"/>
    </row>
    <row r="101" spans="1:10" ht="16.5" thickBot="1">
      <c r="A101" s="70" t="s">
        <v>72</v>
      </c>
      <c r="B101" s="32"/>
      <c r="C101" s="39">
        <v>93</v>
      </c>
      <c r="D101" s="71" t="s">
        <v>148</v>
      </c>
    </row>
    <row r="102" spans="1:10" ht="16.5" thickBot="1">
      <c r="A102" s="32" t="s">
        <v>63</v>
      </c>
      <c r="B102" s="14"/>
      <c r="C102" s="39">
        <v>89</v>
      </c>
      <c r="D102" s="49" t="s">
        <v>148</v>
      </c>
    </row>
    <row r="103" spans="1:10" ht="16.5" thickBot="1">
      <c r="A103" s="32" t="s">
        <v>68</v>
      </c>
      <c r="B103" s="14"/>
      <c r="C103" s="39">
        <v>86</v>
      </c>
      <c r="D103" s="49" t="s">
        <v>148</v>
      </c>
    </row>
    <row r="104" spans="1:10" ht="13.5" thickBot="1">
      <c r="A104" s="32" t="s">
        <v>73</v>
      </c>
      <c r="B104" s="14"/>
      <c r="C104" s="39">
        <v>80</v>
      </c>
      <c r="D104" s="40"/>
    </row>
    <row r="105" spans="1:10" ht="16.5" thickBot="1">
      <c r="A105" s="32" t="s">
        <v>55</v>
      </c>
      <c r="B105" s="14"/>
      <c r="C105" s="39">
        <v>74</v>
      </c>
      <c r="D105" s="49"/>
    </row>
    <row r="106" spans="1:10" ht="16.5" thickBot="1">
      <c r="A106" s="32" t="s">
        <v>64</v>
      </c>
      <c r="B106" s="14"/>
      <c r="C106" s="39">
        <v>71</v>
      </c>
      <c r="D106" s="49"/>
    </row>
    <row r="107" spans="1:10" ht="16.5" thickBot="1">
      <c r="A107" s="32" t="s">
        <v>59</v>
      </c>
      <c r="B107" s="14"/>
      <c r="C107" s="39">
        <v>66</v>
      </c>
      <c r="D107" s="49"/>
    </row>
    <row r="108" spans="1:10" ht="16.5" thickBot="1">
      <c r="A108" s="32" t="s">
        <v>57</v>
      </c>
      <c r="B108" s="14"/>
      <c r="C108" s="39">
        <v>62</v>
      </c>
      <c r="D108" s="49"/>
    </row>
    <row r="109" spans="1:10" ht="13.5" thickBot="1">
      <c r="A109" s="32" t="s">
        <v>76</v>
      </c>
      <c r="B109" s="14"/>
      <c r="C109" s="39">
        <v>55</v>
      </c>
      <c r="D109" s="40"/>
    </row>
    <row r="110" spans="1:10" ht="13.5" thickBot="1">
      <c r="A110" s="34" t="s">
        <v>31</v>
      </c>
      <c r="B110" s="35"/>
      <c r="C110" s="60">
        <v>28</v>
      </c>
    </row>
    <row r="111" spans="1:10" ht="13.5" thickBot="1">
      <c r="A111" s="34" t="s">
        <v>14</v>
      </c>
      <c r="B111" s="35"/>
      <c r="C111" s="39">
        <f>SUM(C83:C110)</f>
        <v>6660</v>
      </c>
    </row>
    <row r="112" spans="1:10" ht="13.5" thickBot="1">
      <c r="A112" s="27"/>
      <c r="B112" s="27"/>
      <c r="C112" s="28"/>
    </row>
    <row r="113" spans="1:8" ht="13.5" thickBot="1">
      <c r="A113" s="47" t="s">
        <v>9</v>
      </c>
      <c r="B113" s="58"/>
      <c r="C113" s="59"/>
    </row>
    <row r="114" spans="1:8" ht="13.5" thickBot="1">
      <c r="A114" s="60" t="s">
        <v>17</v>
      </c>
      <c r="B114" s="60"/>
      <c r="C114" s="60"/>
    </row>
    <row r="115" spans="1:8" ht="13.5" thickBot="1">
      <c r="A115" s="10" t="s">
        <v>7</v>
      </c>
      <c r="B115" s="13"/>
      <c r="C115" s="39">
        <v>2793</v>
      </c>
    </row>
    <row r="116" spans="1:8" ht="13.5" thickBot="1">
      <c r="A116" s="32" t="s">
        <v>39</v>
      </c>
      <c r="B116" s="36"/>
      <c r="C116" s="39">
        <v>123</v>
      </c>
      <c r="D116" s="43" t="s">
        <v>148</v>
      </c>
    </row>
    <row r="117" spans="1:8" ht="13.5" thickBot="1">
      <c r="A117" s="32" t="s">
        <v>77</v>
      </c>
      <c r="B117" s="33"/>
      <c r="C117" s="39">
        <v>105</v>
      </c>
      <c r="D117" s="43" t="s">
        <v>148</v>
      </c>
    </row>
    <row r="118" spans="1:8" ht="13.5" thickBot="1">
      <c r="A118" s="32" t="s">
        <v>83</v>
      </c>
      <c r="B118" s="36"/>
      <c r="C118" s="39">
        <v>98</v>
      </c>
      <c r="D118" s="43" t="s">
        <v>148</v>
      </c>
    </row>
    <row r="119" spans="1:8" ht="13.5" thickBot="1">
      <c r="A119" s="32" t="s">
        <v>80</v>
      </c>
      <c r="B119" s="36"/>
      <c r="C119" s="39">
        <v>97</v>
      </c>
      <c r="D119" s="43" t="s">
        <v>148</v>
      </c>
    </row>
    <row r="120" spans="1:8" ht="13.5" thickBot="1">
      <c r="A120" s="32" t="s">
        <v>79</v>
      </c>
      <c r="B120" s="33"/>
      <c r="C120" s="39">
        <v>96</v>
      </c>
      <c r="D120" s="43" t="s">
        <v>148</v>
      </c>
    </row>
    <row r="121" spans="1:8" ht="13.5" thickBot="1">
      <c r="A121" s="32" t="s">
        <v>78</v>
      </c>
      <c r="B121" s="33"/>
      <c r="C121" s="39">
        <v>95</v>
      </c>
      <c r="D121" s="43" t="s">
        <v>148</v>
      </c>
      <c r="H121" s="26"/>
    </row>
    <row r="122" spans="1:8" ht="13.5" thickBot="1">
      <c r="A122" s="32" t="s">
        <v>86</v>
      </c>
      <c r="B122" s="33"/>
      <c r="C122" s="39">
        <v>92</v>
      </c>
      <c r="D122" s="43" t="s">
        <v>148</v>
      </c>
    </row>
    <row r="123" spans="1:8" ht="13.5" thickBot="1">
      <c r="A123" s="32" t="s">
        <v>81</v>
      </c>
      <c r="B123" s="33"/>
      <c r="C123" s="39">
        <v>89</v>
      </c>
      <c r="D123" s="43" t="s">
        <v>148</v>
      </c>
    </row>
    <row r="124" spans="1:8" ht="13.5" thickBot="1">
      <c r="A124" s="32" t="s">
        <v>82</v>
      </c>
      <c r="B124" s="36"/>
      <c r="C124" s="39">
        <v>89</v>
      </c>
      <c r="D124" s="43" t="s">
        <v>148</v>
      </c>
    </row>
    <row r="125" spans="1:8" ht="13.5" thickBot="1">
      <c r="A125" s="32" t="s">
        <v>85</v>
      </c>
      <c r="B125" s="33"/>
      <c r="C125" s="39">
        <v>82</v>
      </c>
      <c r="D125" s="43" t="s">
        <v>148</v>
      </c>
    </row>
    <row r="126" spans="1:8" ht="13.5" thickBot="1">
      <c r="A126" s="32" t="s">
        <v>84</v>
      </c>
      <c r="B126" s="33"/>
      <c r="C126" s="39">
        <v>77</v>
      </c>
      <c r="D126" s="43" t="s">
        <v>148</v>
      </c>
      <c r="F126" s="43"/>
      <c r="G126" s="26"/>
    </row>
    <row r="127" spans="1:8" ht="13.5" thickBot="1">
      <c r="A127" s="32" t="s">
        <v>149</v>
      </c>
      <c r="B127" s="33"/>
      <c r="C127" s="39">
        <v>10</v>
      </c>
      <c r="D127" s="43" t="s">
        <v>148</v>
      </c>
      <c r="F127" s="43"/>
      <c r="G127" s="26"/>
    </row>
    <row r="128" spans="1:8" ht="13.5" thickBot="1">
      <c r="A128" s="32" t="s">
        <v>150</v>
      </c>
      <c r="B128" s="33"/>
      <c r="C128" s="39">
        <v>8</v>
      </c>
      <c r="D128" s="43" t="s">
        <v>148</v>
      </c>
      <c r="F128" s="43"/>
      <c r="G128" s="26"/>
    </row>
    <row r="129" spans="1:8" ht="13.5" thickBot="1">
      <c r="A129" s="32" t="s">
        <v>151</v>
      </c>
      <c r="B129" s="33"/>
      <c r="C129" s="39">
        <v>4</v>
      </c>
      <c r="D129" s="43" t="s">
        <v>148</v>
      </c>
      <c r="F129" s="43"/>
      <c r="G129" s="26"/>
    </row>
    <row r="130" spans="1:8" ht="13.5" thickBot="1">
      <c r="A130" s="32" t="s">
        <v>152</v>
      </c>
      <c r="B130" s="33"/>
      <c r="C130" s="39">
        <v>4</v>
      </c>
      <c r="D130" s="43" t="s">
        <v>148</v>
      </c>
      <c r="F130" s="43"/>
      <c r="G130" s="26"/>
    </row>
    <row r="131" spans="1:8" ht="13.5" thickBot="1">
      <c r="A131" s="32" t="s">
        <v>153</v>
      </c>
      <c r="B131" s="33"/>
      <c r="C131" s="39">
        <v>3</v>
      </c>
      <c r="D131" s="43" t="s">
        <v>148</v>
      </c>
      <c r="F131" s="43"/>
      <c r="G131" s="26"/>
    </row>
    <row r="132" spans="1:8" ht="13.5" thickBot="1">
      <c r="A132" s="32" t="s">
        <v>154</v>
      </c>
      <c r="B132" s="33"/>
      <c r="C132" s="39">
        <v>2</v>
      </c>
      <c r="D132" s="43" t="s">
        <v>148</v>
      </c>
      <c r="F132" s="43"/>
      <c r="G132" s="26"/>
    </row>
    <row r="133" spans="1:8" ht="13.5" thickBot="1">
      <c r="A133" s="32" t="s">
        <v>155</v>
      </c>
      <c r="B133" s="33"/>
      <c r="C133" s="39">
        <v>2</v>
      </c>
      <c r="D133" s="43" t="s">
        <v>148</v>
      </c>
      <c r="F133" s="43"/>
      <c r="G133" s="26"/>
    </row>
    <row r="134" spans="1:8" ht="13.5" thickBot="1">
      <c r="A134" s="32" t="s">
        <v>31</v>
      </c>
      <c r="B134" s="13"/>
      <c r="C134" s="39">
        <v>19</v>
      </c>
    </row>
    <row r="135" spans="1:8" ht="13.5" thickBot="1">
      <c r="A135" s="32" t="s">
        <v>14</v>
      </c>
      <c r="B135" s="13"/>
      <c r="C135" s="39">
        <f>SUM(C115:C134)</f>
        <v>3888</v>
      </c>
    </row>
    <row r="136" spans="1:8" ht="13.5" thickBot="1"/>
    <row r="137" spans="1:8" ht="13.5" thickBot="1">
      <c r="A137" s="47" t="s">
        <v>9</v>
      </c>
      <c r="B137" s="58"/>
      <c r="C137" s="61"/>
    </row>
    <row r="138" spans="1:8" ht="13.5" thickBot="1">
      <c r="A138" s="60" t="s">
        <v>18</v>
      </c>
      <c r="B138" s="62"/>
      <c r="C138" s="39"/>
      <c r="D138" s="29"/>
      <c r="E138" s="29"/>
      <c r="F138" s="26"/>
    </row>
    <row r="139" spans="1:8" ht="13.5" thickBot="1">
      <c r="A139" s="10" t="s">
        <v>7</v>
      </c>
      <c r="B139" s="13"/>
      <c r="C139" s="39">
        <v>3766</v>
      </c>
    </row>
    <row r="140" spans="1:8" ht="13.5" thickBot="1">
      <c r="A140" s="32" t="s">
        <v>33</v>
      </c>
      <c r="B140" s="14"/>
      <c r="C140" s="39">
        <v>206</v>
      </c>
      <c r="D140" s="29" t="s">
        <v>148</v>
      </c>
      <c r="H140" s="26"/>
    </row>
    <row r="141" spans="1:8" ht="13.5" thickBot="1">
      <c r="A141" s="32" t="s">
        <v>106</v>
      </c>
      <c r="B141" s="14"/>
      <c r="C141" s="39">
        <v>175</v>
      </c>
      <c r="D141" s="29" t="s">
        <v>148</v>
      </c>
    </row>
    <row r="142" spans="1:8" ht="13.5" thickBot="1">
      <c r="A142" s="32" t="s">
        <v>95</v>
      </c>
      <c r="B142" s="14"/>
      <c r="C142" s="39">
        <v>156</v>
      </c>
      <c r="D142" s="29" t="s">
        <v>148</v>
      </c>
    </row>
    <row r="143" spans="1:8" ht="13.5" thickBot="1">
      <c r="A143" s="32" t="s">
        <v>38</v>
      </c>
      <c r="B143" s="14"/>
      <c r="C143" s="39">
        <v>140</v>
      </c>
      <c r="D143" s="29" t="s">
        <v>148</v>
      </c>
    </row>
    <row r="144" spans="1:8" ht="13.5" thickBot="1">
      <c r="A144" s="32" t="s">
        <v>88</v>
      </c>
      <c r="B144" s="14"/>
      <c r="C144" s="39">
        <v>135</v>
      </c>
      <c r="D144" s="29" t="s">
        <v>148</v>
      </c>
      <c r="F144" s="26"/>
    </row>
    <row r="145" spans="1:7" ht="13.5" thickBot="1">
      <c r="A145" s="32" t="s">
        <v>90</v>
      </c>
      <c r="B145" s="14"/>
      <c r="C145" s="39">
        <v>129</v>
      </c>
      <c r="D145" s="29" t="s">
        <v>148</v>
      </c>
    </row>
    <row r="146" spans="1:7" ht="13.5" thickBot="1">
      <c r="A146" s="32" t="s">
        <v>93</v>
      </c>
      <c r="B146" s="14"/>
      <c r="C146" s="39">
        <v>129</v>
      </c>
      <c r="D146" s="29" t="s">
        <v>148</v>
      </c>
    </row>
    <row r="147" spans="1:7" ht="13.5" thickBot="1">
      <c r="A147" s="32" t="s">
        <v>102</v>
      </c>
      <c r="B147" s="14"/>
      <c r="C147" s="39">
        <v>128</v>
      </c>
      <c r="D147" s="29" t="s">
        <v>148</v>
      </c>
    </row>
    <row r="148" spans="1:7" ht="13.5" thickBot="1">
      <c r="A148" s="32" t="s">
        <v>105</v>
      </c>
      <c r="B148" s="14"/>
      <c r="C148" s="39">
        <v>127</v>
      </c>
      <c r="D148" s="29" t="s">
        <v>148</v>
      </c>
    </row>
    <row r="149" spans="1:7" ht="13.5" thickBot="1">
      <c r="A149" s="32" t="s">
        <v>98</v>
      </c>
      <c r="B149" s="14"/>
      <c r="C149" s="39">
        <v>125</v>
      </c>
      <c r="D149" s="29" t="s">
        <v>148</v>
      </c>
    </row>
    <row r="150" spans="1:7" ht="13.5" thickBot="1">
      <c r="A150" s="32" t="s">
        <v>91</v>
      </c>
      <c r="B150" s="14"/>
      <c r="C150" s="39">
        <v>124</v>
      </c>
      <c r="D150" s="29" t="s">
        <v>148</v>
      </c>
    </row>
    <row r="151" spans="1:7" ht="13.5" thickBot="1">
      <c r="A151" s="32" t="s">
        <v>87</v>
      </c>
      <c r="B151" s="14"/>
      <c r="C151" s="39">
        <v>122</v>
      </c>
      <c r="D151" s="29" t="s">
        <v>148</v>
      </c>
    </row>
    <row r="152" spans="1:7" ht="13.5" thickBot="1">
      <c r="A152" s="32" t="s">
        <v>103</v>
      </c>
      <c r="B152" s="14"/>
      <c r="C152" s="39">
        <v>122</v>
      </c>
      <c r="D152" s="29" t="s">
        <v>148</v>
      </c>
    </row>
    <row r="153" spans="1:7" ht="13.5" thickBot="1">
      <c r="A153" s="32" t="s">
        <v>104</v>
      </c>
      <c r="B153" s="14"/>
      <c r="C153" s="39">
        <v>119</v>
      </c>
      <c r="D153" s="29" t="s">
        <v>148</v>
      </c>
    </row>
    <row r="154" spans="1:7" ht="13.5" thickBot="1">
      <c r="A154" s="32" t="s">
        <v>101</v>
      </c>
      <c r="B154" s="14"/>
      <c r="C154" s="39">
        <v>116</v>
      </c>
      <c r="D154" s="29" t="s">
        <v>148</v>
      </c>
    </row>
    <row r="155" spans="1:7" ht="13.5" thickBot="1">
      <c r="A155" s="32" t="s">
        <v>92</v>
      </c>
      <c r="B155" s="14"/>
      <c r="C155" s="39">
        <v>114</v>
      </c>
      <c r="D155" s="29" t="s">
        <v>148</v>
      </c>
      <c r="F155" s="43"/>
      <c r="G155" s="26"/>
    </row>
    <row r="156" spans="1:7" ht="13.5" thickBot="1">
      <c r="A156" s="32" t="s">
        <v>96</v>
      </c>
      <c r="B156" s="14"/>
      <c r="C156" s="39">
        <v>112</v>
      </c>
      <c r="D156" s="29" t="s">
        <v>148</v>
      </c>
    </row>
    <row r="157" spans="1:7" ht="13.5" thickBot="1">
      <c r="A157" s="32" t="s">
        <v>89</v>
      </c>
      <c r="B157" s="14"/>
      <c r="C157" s="39">
        <v>108</v>
      </c>
      <c r="D157" s="29" t="s">
        <v>148</v>
      </c>
    </row>
    <row r="158" spans="1:7" ht="13.5" thickBot="1">
      <c r="A158" s="11" t="s">
        <v>30</v>
      </c>
      <c r="B158" s="14"/>
      <c r="C158" s="39">
        <v>106</v>
      </c>
      <c r="D158" s="29"/>
    </row>
    <row r="159" spans="1:7" ht="13.5" thickBot="1">
      <c r="A159" s="32" t="s">
        <v>100</v>
      </c>
      <c r="B159" s="14"/>
      <c r="C159" s="39">
        <v>106</v>
      </c>
      <c r="D159" s="29"/>
    </row>
    <row r="160" spans="1:7" ht="13.5" thickBot="1">
      <c r="A160" s="32" t="s">
        <v>94</v>
      </c>
      <c r="B160" s="14"/>
      <c r="C160" s="39">
        <v>103</v>
      </c>
      <c r="D160" s="29"/>
    </row>
    <row r="161" spans="1:8" ht="13.5" thickBot="1">
      <c r="A161" s="32" t="s">
        <v>97</v>
      </c>
      <c r="B161" s="14"/>
      <c r="C161" s="39">
        <v>100</v>
      </c>
      <c r="D161" s="29"/>
    </row>
    <row r="162" spans="1:8" ht="13.5" thickBot="1">
      <c r="A162" s="32" t="s">
        <v>99</v>
      </c>
      <c r="B162" s="14"/>
      <c r="C162" s="39">
        <v>91</v>
      </c>
      <c r="D162" s="29"/>
    </row>
    <row r="163" spans="1:8" ht="13.5" thickBot="1">
      <c r="A163" s="32" t="s">
        <v>31</v>
      </c>
      <c r="B163" s="14"/>
      <c r="C163" s="39">
        <v>1</v>
      </c>
    </row>
    <row r="164" spans="1:8" ht="13.5" thickBot="1">
      <c r="A164" s="32" t="s">
        <v>14</v>
      </c>
      <c r="B164" s="14"/>
      <c r="C164" s="39">
        <f>SUM(C139:C163)</f>
        <v>6660</v>
      </c>
    </row>
    <row r="165" spans="1:8" ht="13.5" thickBot="1"/>
    <row r="166" spans="1:8" ht="13.5" thickBot="1">
      <c r="A166" s="47" t="s">
        <v>9</v>
      </c>
      <c r="B166" s="58"/>
      <c r="C166" s="61"/>
    </row>
    <row r="167" spans="1:8" ht="13.5" thickBot="1">
      <c r="A167" s="63" t="s">
        <v>19</v>
      </c>
      <c r="B167" s="64"/>
      <c r="C167" s="39"/>
    </row>
    <row r="168" spans="1:8" ht="13.5" thickBot="1">
      <c r="A168" s="12" t="s">
        <v>7</v>
      </c>
      <c r="B168" s="13"/>
      <c r="C168" s="39">
        <v>2790</v>
      </c>
    </row>
    <row r="169" spans="1:8" ht="13.5" thickBot="1">
      <c r="A169" s="32" t="s">
        <v>108</v>
      </c>
      <c r="B169" s="14"/>
      <c r="C169" s="39">
        <v>92</v>
      </c>
      <c r="D169" s="43" t="s">
        <v>148</v>
      </c>
    </row>
    <row r="170" spans="1:8" ht="13.5" thickBot="1">
      <c r="A170" s="32" t="s">
        <v>112</v>
      </c>
      <c r="B170" s="14"/>
      <c r="C170" s="39">
        <v>84</v>
      </c>
      <c r="D170" s="43" t="s">
        <v>148</v>
      </c>
    </row>
    <row r="171" spans="1:8" ht="13.5" thickBot="1">
      <c r="A171" s="32" t="s">
        <v>111</v>
      </c>
      <c r="B171" s="14"/>
      <c r="C171" s="39">
        <v>83</v>
      </c>
      <c r="D171" s="43" t="s">
        <v>148</v>
      </c>
    </row>
    <row r="172" spans="1:8" ht="13.5" thickBot="1">
      <c r="A172" s="32" t="s">
        <v>115</v>
      </c>
      <c r="B172" s="14"/>
      <c r="C172" s="39">
        <v>81</v>
      </c>
      <c r="D172" s="43" t="s">
        <v>148</v>
      </c>
      <c r="F172" s="43"/>
      <c r="G172" s="26"/>
    </row>
    <row r="173" spans="1:8" ht="13.5" thickBot="1">
      <c r="A173" s="32" t="s">
        <v>114</v>
      </c>
      <c r="B173" s="14"/>
      <c r="C173" s="39">
        <v>80</v>
      </c>
      <c r="D173" s="43" t="s">
        <v>148</v>
      </c>
    </row>
    <row r="174" spans="1:8" ht="13.5" thickBot="1">
      <c r="A174" s="32" t="s">
        <v>110</v>
      </c>
      <c r="B174" s="14"/>
      <c r="C174" s="39">
        <v>79</v>
      </c>
      <c r="D174" s="43" t="s">
        <v>148</v>
      </c>
    </row>
    <row r="175" spans="1:8" ht="13.5" thickBot="1">
      <c r="A175" s="32" t="s">
        <v>12</v>
      </c>
      <c r="B175" s="14"/>
      <c r="C175" s="39">
        <v>79</v>
      </c>
      <c r="D175" s="43" t="s">
        <v>148</v>
      </c>
    </row>
    <row r="176" spans="1:8" ht="13.5" thickBot="1">
      <c r="A176" s="32" t="s">
        <v>107</v>
      </c>
      <c r="B176" s="14"/>
      <c r="C176" s="39">
        <v>78</v>
      </c>
      <c r="D176" s="43" t="s">
        <v>148</v>
      </c>
      <c r="H176" s="26"/>
    </row>
    <row r="177" spans="1:4" ht="13.5" thickBot="1">
      <c r="A177" s="32" t="s">
        <v>124</v>
      </c>
      <c r="B177" s="14"/>
      <c r="C177" s="39">
        <v>78</v>
      </c>
      <c r="D177" s="43" t="s">
        <v>148</v>
      </c>
    </row>
    <row r="178" spans="1:4" ht="13.5" thickBot="1">
      <c r="A178" s="32" t="s">
        <v>119</v>
      </c>
      <c r="B178" s="14"/>
      <c r="C178" s="39">
        <v>77</v>
      </c>
      <c r="D178" s="43" t="s">
        <v>148</v>
      </c>
    </row>
    <row r="179" spans="1:4" ht="13.5" thickBot="1">
      <c r="A179" s="32" t="s">
        <v>125</v>
      </c>
      <c r="B179" s="14"/>
      <c r="C179" s="39">
        <v>76</v>
      </c>
      <c r="D179" s="43" t="s">
        <v>148</v>
      </c>
    </row>
    <row r="180" spans="1:4" ht="13.5" thickBot="1">
      <c r="A180" s="11" t="s">
        <v>113</v>
      </c>
      <c r="B180" s="14"/>
      <c r="C180" s="39">
        <v>75</v>
      </c>
      <c r="D180" s="43" t="s">
        <v>148</v>
      </c>
    </row>
    <row r="181" spans="1:4" ht="13.5" thickBot="1">
      <c r="A181" s="32" t="s">
        <v>126</v>
      </c>
      <c r="B181" s="14"/>
      <c r="C181" s="39">
        <v>75</v>
      </c>
      <c r="D181" s="43" t="s">
        <v>148</v>
      </c>
    </row>
    <row r="182" spans="1:4" ht="13.5" thickBot="1">
      <c r="A182" s="32" t="s">
        <v>118</v>
      </c>
      <c r="B182" s="14"/>
      <c r="C182" s="39">
        <v>74</v>
      </c>
      <c r="D182" s="43" t="s">
        <v>148</v>
      </c>
    </row>
    <row r="183" spans="1:4" ht="13.5" thickBot="1">
      <c r="A183" s="32" t="s">
        <v>121</v>
      </c>
      <c r="B183" s="14"/>
      <c r="C183" s="39">
        <v>73</v>
      </c>
      <c r="D183" s="43" t="s">
        <v>148</v>
      </c>
    </row>
    <row r="184" spans="1:4" ht="13.5" thickBot="1">
      <c r="A184" s="32" t="s">
        <v>123</v>
      </c>
      <c r="B184" s="14"/>
      <c r="C184" s="39">
        <v>70</v>
      </c>
      <c r="D184" s="43" t="s">
        <v>148</v>
      </c>
    </row>
    <row r="185" spans="1:4" ht="13.5" thickBot="1">
      <c r="A185" s="32" t="s">
        <v>109</v>
      </c>
      <c r="B185" s="14"/>
      <c r="C185" s="39">
        <v>64</v>
      </c>
      <c r="D185" s="43" t="s">
        <v>148</v>
      </c>
    </row>
    <row r="186" spans="1:4" ht="13.5" thickBot="1">
      <c r="A186" s="32" t="s">
        <v>120</v>
      </c>
      <c r="B186" s="14"/>
      <c r="C186" s="39">
        <v>64</v>
      </c>
      <c r="D186" s="43" t="s">
        <v>148</v>
      </c>
    </row>
    <row r="187" spans="1:4" ht="13.5" thickBot="1">
      <c r="A187" s="32" t="s">
        <v>122</v>
      </c>
      <c r="B187" s="14"/>
      <c r="C187" s="39">
        <v>63</v>
      </c>
      <c r="D187" s="43"/>
    </row>
    <row r="188" spans="1:4" ht="13.5" thickBot="1">
      <c r="A188" s="32" t="s">
        <v>127</v>
      </c>
      <c r="B188" s="14"/>
      <c r="C188" s="39">
        <v>63</v>
      </c>
      <c r="D188" s="43"/>
    </row>
    <row r="189" spans="1:4" ht="13.5" thickBot="1">
      <c r="A189" s="32" t="s">
        <v>117</v>
      </c>
      <c r="B189" s="14"/>
      <c r="C189" s="39">
        <v>55</v>
      </c>
      <c r="D189" s="26"/>
    </row>
    <row r="190" spans="1:4" ht="13.5" thickBot="1">
      <c r="A190" s="32" t="s">
        <v>116</v>
      </c>
      <c r="B190" s="14"/>
      <c r="C190" s="39">
        <v>50</v>
      </c>
      <c r="D190" s="26"/>
    </row>
    <row r="191" spans="1:4" ht="13.5" thickBot="1">
      <c r="A191" s="32" t="s">
        <v>31</v>
      </c>
      <c r="B191" s="14"/>
      <c r="C191" s="39">
        <v>7</v>
      </c>
    </row>
    <row r="192" spans="1:4" ht="13.5" thickBot="1">
      <c r="A192" s="32" t="s">
        <v>14</v>
      </c>
      <c r="B192" s="14"/>
      <c r="C192" s="39">
        <f>SUM(C168:C191)</f>
        <v>4410</v>
      </c>
    </row>
    <row r="193" spans="1:8" ht="13.5" thickBot="1"/>
    <row r="194" spans="1:8" ht="13.5" thickBot="1">
      <c r="A194" s="47" t="s">
        <v>9</v>
      </c>
      <c r="B194" s="58"/>
      <c r="C194" s="61"/>
    </row>
    <row r="195" spans="1:8" ht="13.5" thickBot="1">
      <c r="A195" s="63" t="s">
        <v>20</v>
      </c>
      <c r="B195" s="64"/>
      <c r="C195" s="39"/>
    </row>
    <row r="196" spans="1:8" ht="13.5" thickBot="1">
      <c r="A196" s="12" t="s">
        <v>7</v>
      </c>
      <c r="B196" s="13"/>
      <c r="C196" s="39">
        <v>3061</v>
      </c>
      <c r="D196" s="21"/>
    </row>
    <row r="197" spans="1:8" ht="13.5" thickBot="1">
      <c r="A197" s="32" t="s">
        <v>136</v>
      </c>
      <c r="B197" s="14"/>
      <c r="C197" s="39">
        <v>96</v>
      </c>
      <c r="D197" s="29" t="s">
        <v>148</v>
      </c>
      <c r="F197" s="43"/>
      <c r="G197" s="26"/>
    </row>
    <row r="198" spans="1:8" ht="13.5" thickBot="1">
      <c r="A198" s="32" t="s">
        <v>131</v>
      </c>
      <c r="B198" s="14"/>
      <c r="C198" s="39">
        <v>95</v>
      </c>
      <c r="D198" s="29" t="s">
        <v>148</v>
      </c>
    </row>
    <row r="199" spans="1:8" ht="13.5" thickBot="1">
      <c r="A199" s="32" t="s">
        <v>139</v>
      </c>
      <c r="B199" s="14"/>
      <c r="C199" s="39">
        <v>94</v>
      </c>
      <c r="D199" s="29" t="s">
        <v>148</v>
      </c>
    </row>
    <row r="200" spans="1:8" ht="13.5" thickBot="1">
      <c r="A200" s="11" t="s">
        <v>137</v>
      </c>
      <c r="B200" s="14"/>
      <c r="C200" s="39">
        <v>93</v>
      </c>
      <c r="D200" s="29" t="s">
        <v>148</v>
      </c>
    </row>
    <row r="201" spans="1:8" ht="13.5" thickBot="1">
      <c r="A201" s="32" t="s">
        <v>132</v>
      </c>
      <c r="B201" s="14"/>
      <c r="C201" s="39">
        <v>91</v>
      </c>
      <c r="D201" s="29" t="s">
        <v>148</v>
      </c>
      <c r="H201" s="26"/>
    </row>
    <row r="202" spans="1:8" ht="13.5" thickBot="1">
      <c r="A202" s="32" t="s">
        <v>133</v>
      </c>
      <c r="B202" s="14"/>
      <c r="C202" s="39">
        <v>89</v>
      </c>
      <c r="D202" s="29" t="s">
        <v>148</v>
      </c>
    </row>
    <row r="203" spans="1:8" ht="13.5" thickBot="1">
      <c r="A203" s="32" t="s">
        <v>134</v>
      </c>
      <c r="B203" s="14"/>
      <c r="C203" s="39">
        <v>89</v>
      </c>
      <c r="D203" s="29" t="s">
        <v>148</v>
      </c>
    </row>
    <row r="204" spans="1:8" ht="13.5" thickBot="1">
      <c r="A204" s="32" t="s">
        <v>129</v>
      </c>
      <c r="B204" s="14"/>
      <c r="C204" s="39">
        <v>87</v>
      </c>
      <c r="D204" s="29" t="s">
        <v>148</v>
      </c>
    </row>
    <row r="205" spans="1:8" ht="13.5" thickBot="1">
      <c r="A205" s="32" t="s">
        <v>143</v>
      </c>
      <c r="B205" s="14"/>
      <c r="C205" s="39">
        <v>86</v>
      </c>
      <c r="D205" s="29" t="s">
        <v>148</v>
      </c>
    </row>
    <row r="206" spans="1:8" ht="13.5" thickBot="1">
      <c r="A206" s="32" t="s">
        <v>128</v>
      </c>
      <c r="B206" s="14"/>
      <c r="C206" s="39">
        <v>81</v>
      </c>
      <c r="D206" s="29" t="s">
        <v>148</v>
      </c>
    </row>
    <row r="207" spans="1:8" ht="13.5" thickBot="1">
      <c r="A207" s="32" t="s">
        <v>130</v>
      </c>
      <c r="B207" s="14"/>
      <c r="C207" s="39">
        <v>79</v>
      </c>
      <c r="D207" s="29" t="s">
        <v>148</v>
      </c>
    </row>
    <row r="208" spans="1:8" ht="13.5" thickBot="1">
      <c r="A208" s="32" t="s">
        <v>141</v>
      </c>
      <c r="B208" s="14"/>
      <c r="C208" s="39">
        <v>79</v>
      </c>
      <c r="D208" s="29" t="s">
        <v>148</v>
      </c>
    </row>
    <row r="209" spans="1:4" ht="13.5" thickBot="1">
      <c r="A209" s="32" t="s">
        <v>13</v>
      </c>
      <c r="B209" s="14"/>
      <c r="C209" s="39">
        <v>79</v>
      </c>
      <c r="D209" s="29" t="s">
        <v>148</v>
      </c>
    </row>
    <row r="210" spans="1:4" ht="13.5" thickBot="1">
      <c r="A210" s="34" t="s">
        <v>138</v>
      </c>
      <c r="B210" s="38"/>
      <c r="C210" s="39">
        <v>76</v>
      </c>
      <c r="D210" s="29" t="s">
        <v>148</v>
      </c>
    </row>
    <row r="211" spans="1:4" ht="13.5" thickBot="1">
      <c r="A211" s="32" t="s">
        <v>142</v>
      </c>
      <c r="B211" s="14"/>
      <c r="C211" s="39">
        <v>76</v>
      </c>
      <c r="D211" s="29" t="s">
        <v>148</v>
      </c>
    </row>
    <row r="212" spans="1:4" ht="13.5" thickBot="1">
      <c r="A212" s="32" t="s">
        <v>135</v>
      </c>
      <c r="B212" s="14"/>
      <c r="C212" s="39">
        <v>71</v>
      </c>
      <c r="D212" s="29" t="s">
        <v>148</v>
      </c>
    </row>
    <row r="213" spans="1:4" ht="13.5" thickBot="1">
      <c r="A213" s="32" t="s">
        <v>140</v>
      </c>
      <c r="B213" s="14"/>
      <c r="C213" s="39">
        <v>64</v>
      </c>
      <c r="D213" s="29" t="s">
        <v>148</v>
      </c>
    </row>
    <row r="214" spans="1:4" ht="13.5" thickBot="1">
      <c r="A214" s="32" t="s">
        <v>156</v>
      </c>
      <c r="B214" s="13"/>
      <c r="C214" s="39">
        <v>19</v>
      </c>
      <c r="D214" s="29" t="s">
        <v>148</v>
      </c>
    </row>
    <row r="215" spans="1:4" ht="13.5" thickBot="1">
      <c r="A215" s="41" t="s">
        <v>157</v>
      </c>
      <c r="C215" s="39">
        <v>7</v>
      </c>
      <c r="D215" s="29" t="s">
        <v>148</v>
      </c>
    </row>
    <row r="216" spans="1:4" ht="13.5" thickBot="1">
      <c r="A216" s="32" t="s">
        <v>31</v>
      </c>
      <c r="B216" s="14"/>
      <c r="C216" s="39">
        <v>48</v>
      </c>
    </row>
    <row r="217" spans="1:4" ht="13.5" thickBot="1">
      <c r="A217" s="32" t="s">
        <v>14</v>
      </c>
      <c r="B217" s="14"/>
      <c r="C217" s="39">
        <f>SUM(C196:C216)</f>
        <v>4560</v>
      </c>
    </row>
  </sheetData>
  <sortState ref="C62:C74">
    <sortCondition descending="1" ref="C188:C206"/>
  </sortState>
  <phoneticPr fontId="0" type="noConversion"/>
  <printOptions horizontalCentered="1" verticalCentered="1"/>
  <pageMargins left="1.5" right="1.5" top="1" bottom="1" header="0.5" footer="0.5"/>
  <pageSetup scale="74" orientation="portrait" r:id="rId1"/>
  <headerFooter differentOddEven="1" alignWithMargins="0">
    <oddHeader>&amp;L&amp;"Arial,Bold"&amp;12
LOCAL ELECTION
SWAMPSCOTT&amp;C&amp;"Arial,Bold"&amp;12APRIL 29, 2014</oddHeader>
  </headerFooter>
  <rowBreaks count="3" manualBreakCount="3">
    <brk id="57" max="16383" man="1"/>
    <brk id="111" max="16383" man="1"/>
    <brk id="1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&amp; Sue</dc:creator>
  <cp:lastModifiedBy>Susan Duplin</cp:lastModifiedBy>
  <cp:lastPrinted>2014-04-30T16:29:31Z</cp:lastPrinted>
  <dcterms:created xsi:type="dcterms:W3CDTF">2008-04-28T21:22:03Z</dcterms:created>
  <dcterms:modified xsi:type="dcterms:W3CDTF">2014-05-14T15:44:32Z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1784042583</vt:i4>
  </property>
  <property fmtid="{D5CDD505-2E9C-101B-9397-08002B2CF9AE}" pid="3" name="_EmailSubject">
    <vt:lpwstr>Official Annual Town Election results</vt:lpwstr>
  </property>
  <property fmtid="{D5CDD505-2E9C-101B-9397-08002B2CF9AE}" pid="4" name="_AuthorEmail">
    <vt:lpwstr>sduplin@town.swampscott.ma.us</vt:lpwstr>
  </property>
  <property fmtid="{D5CDD505-2E9C-101B-9397-08002B2CF9AE}" pid="5" name="_AuthorEmailDisplayName">
    <vt:lpwstr>Susan Duplin</vt:lpwstr>
  </property>
  <property fmtid="{D5CDD505-2E9C-101B-9397-08002B2CF9AE}" pid="6" name="_PreviousAdHocReviewCycleID">
    <vt:i4>-1503662210</vt:i4>
  </property>
  <property fmtid="{D5CDD505-2E9C-101B-9397-08002B2CF9AE}" pid="7" name="_ReviewingToolsShownOnce">
    <vt:lpwstr/>
  </property>
</Properties>
</file>